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833E1F6D-BEA0-430F-9770-8D9BE588C4B0}" xr6:coauthVersionLast="47" xr6:coauthVersionMax="47" xr10:uidLastSave="{00000000-0000-0000-0000-000000000000}"/>
  <bookViews>
    <workbookView xWindow="-120" yWindow="-120" windowWidth="20730" windowHeight="11310" xr2:uid="{8EA45D9D-B4D9-4337-9C77-BC2591AE53D5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7" i="1" l="1"/>
  <c r="Q8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D5" i="1"/>
  <c r="D6" i="1"/>
  <c r="D7" i="1"/>
  <c r="R7" i="1" s="1"/>
  <c r="D8" i="1"/>
  <c r="R8" i="1" s="1"/>
  <c r="D9" i="1"/>
  <c r="D10" i="1"/>
  <c r="D11" i="1"/>
  <c r="D12" i="1"/>
  <c r="R12" i="1" s="1"/>
  <c r="D13" i="1"/>
  <c r="D14" i="1"/>
  <c r="D15" i="1"/>
  <c r="R15" i="1" s="1"/>
  <c r="D16" i="1"/>
  <c r="R16" i="1" s="1"/>
  <c r="D17" i="1"/>
  <c r="D18" i="1"/>
  <c r="D19" i="1"/>
  <c r="D20" i="1"/>
  <c r="R20" i="1" s="1"/>
  <c r="D21" i="1"/>
  <c r="D22" i="1"/>
  <c r="D23" i="1"/>
  <c r="R23" i="1" s="1"/>
  <c r="D24" i="1"/>
  <c r="R24" i="1" s="1"/>
  <c r="D25" i="1"/>
  <c r="D26" i="1"/>
  <c r="D27" i="1"/>
  <c r="D28" i="1"/>
  <c r="R28" i="1" s="1"/>
  <c r="D29" i="1"/>
  <c r="D30" i="1"/>
  <c r="D31" i="1"/>
  <c r="D32" i="1"/>
  <c r="R32" i="1" s="1"/>
  <c r="D33" i="1"/>
  <c r="D34" i="1"/>
  <c r="D35" i="1"/>
  <c r="R35" i="1" s="1"/>
  <c r="D36" i="1"/>
  <c r="R36" i="1" s="1"/>
  <c r="D37" i="1"/>
  <c r="D38" i="1"/>
  <c r="D39" i="1"/>
  <c r="R39" i="1" s="1"/>
  <c r="D40" i="1"/>
  <c r="R40" i="1" s="1"/>
  <c r="D41" i="1"/>
  <c r="D42" i="1"/>
  <c r="D43" i="1"/>
  <c r="D44" i="1"/>
  <c r="R44" i="1" s="1"/>
  <c r="D45" i="1"/>
  <c r="D46" i="1"/>
  <c r="D47" i="1"/>
  <c r="R47" i="1" s="1"/>
  <c r="D48" i="1"/>
  <c r="R48" i="1" s="1"/>
  <c r="D49" i="1"/>
  <c r="D50" i="1"/>
  <c r="D51" i="1"/>
  <c r="D52" i="1"/>
  <c r="R52" i="1" s="1"/>
  <c r="D4" i="1"/>
  <c r="R4" i="1" s="1"/>
  <c r="R9" i="1"/>
  <c r="R11" i="1"/>
  <c r="R13" i="1"/>
  <c r="R19" i="1"/>
  <c r="R21" i="1"/>
  <c r="R25" i="1"/>
  <c r="R29" i="1"/>
  <c r="R31" i="1"/>
  <c r="R41" i="1"/>
  <c r="R43" i="1"/>
  <c r="R45" i="1"/>
  <c r="R51" i="1"/>
  <c r="H7" i="1"/>
  <c r="S7" i="1" s="1"/>
  <c r="H9" i="1"/>
  <c r="S9" i="1" s="1"/>
  <c r="R14" i="1"/>
  <c r="M7" i="1"/>
  <c r="T12" i="1"/>
  <c r="T28" i="1"/>
  <c r="T36" i="1"/>
  <c r="T52" i="1"/>
  <c r="M5" i="1"/>
  <c r="M6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4" i="1"/>
  <c r="H24" i="1"/>
  <c r="S24" i="1" s="1"/>
  <c r="H5" i="1"/>
  <c r="S5" i="1" s="1"/>
  <c r="H6" i="1"/>
  <c r="S6" i="1" s="1"/>
  <c r="H8" i="1"/>
  <c r="S8" i="1" s="1"/>
  <c r="H10" i="1"/>
  <c r="S10" i="1" s="1"/>
  <c r="H11" i="1"/>
  <c r="S11" i="1" s="1"/>
  <c r="H12" i="1"/>
  <c r="S12" i="1" s="1"/>
  <c r="H13" i="1"/>
  <c r="S13" i="1" s="1"/>
  <c r="H14" i="1"/>
  <c r="S14" i="1" s="1"/>
  <c r="H15" i="1"/>
  <c r="S15" i="1" s="1"/>
  <c r="H16" i="1"/>
  <c r="S16" i="1" s="1"/>
  <c r="H17" i="1"/>
  <c r="S17" i="1" s="1"/>
  <c r="H18" i="1"/>
  <c r="S18" i="1" s="1"/>
  <c r="H19" i="1"/>
  <c r="S19" i="1" s="1"/>
  <c r="H20" i="1"/>
  <c r="S20" i="1" s="1"/>
  <c r="H21" i="1"/>
  <c r="S21" i="1" s="1"/>
  <c r="H22" i="1"/>
  <c r="S22" i="1" s="1"/>
  <c r="H23" i="1"/>
  <c r="S23" i="1" s="1"/>
  <c r="H25" i="1"/>
  <c r="S25" i="1" s="1"/>
  <c r="H26" i="1"/>
  <c r="S26" i="1" s="1"/>
  <c r="H27" i="1"/>
  <c r="H28" i="1"/>
  <c r="S28" i="1" s="1"/>
  <c r="H29" i="1"/>
  <c r="S29" i="1" s="1"/>
  <c r="H30" i="1"/>
  <c r="S30" i="1" s="1"/>
  <c r="H31" i="1"/>
  <c r="S31" i="1" s="1"/>
  <c r="H32" i="1"/>
  <c r="S32" i="1" s="1"/>
  <c r="H33" i="1"/>
  <c r="S33" i="1" s="1"/>
  <c r="H34" i="1"/>
  <c r="S34" i="1" s="1"/>
  <c r="H35" i="1"/>
  <c r="S35" i="1" s="1"/>
  <c r="H36" i="1"/>
  <c r="S36" i="1" s="1"/>
  <c r="H37" i="1"/>
  <c r="S37" i="1" s="1"/>
  <c r="H38" i="1"/>
  <c r="S38" i="1" s="1"/>
  <c r="H39" i="1"/>
  <c r="S39" i="1" s="1"/>
  <c r="H40" i="1"/>
  <c r="S40" i="1" s="1"/>
  <c r="H41" i="1"/>
  <c r="S41" i="1" s="1"/>
  <c r="H42" i="1"/>
  <c r="S42" i="1" s="1"/>
  <c r="H43" i="1"/>
  <c r="H44" i="1"/>
  <c r="S44" i="1" s="1"/>
  <c r="H45" i="1"/>
  <c r="S45" i="1" s="1"/>
  <c r="H46" i="1"/>
  <c r="S46" i="1" s="1"/>
  <c r="H47" i="1"/>
  <c r="S47" i="1" s="1"/>
  <c r="H48" i="1"/>
  <c r="S48" i="1" s="1"/>
  <c r="H49" i="1"/>
  <c r="S49" i="1" s="1"/>
  <c r="H50" i="1"/>
  <c r="S50" i="1" s="1"/>
  <c r="H51" i="1"/>
  <c r="S51" i="1" s="1"/>
  <c r="H52" i="1"/>
  <c r="S52" i="1" s="1"/>
  <c r="H4" i="1"/>
  <c r="S4" i="1" s="1"/>
  <c r="R5" i="1"/>
  <c r="R6" i="1"/>
  <c r="R10" i="1"/>
  <c r="R18" i="1"/>
  <c r="R22" i="1"/>
  <c r="R26" i="1"/>
  <c r="R27" i="1"/>
  <c r="R30" i="1"/>
  <c r="R34" i="1"/>
  <c r="R37" i="1"/>
  <c r="R38" i="1"/>
  <c r="R42" i="1"/>
  <c r="R46" i="1"/>
  <c r="R50" i="1"/>
  <c r="O7" i="1" l="1"/>
  <c r="O50" i="1"/>
  <c r="P50" i="1" s="1"/>
  <c r="O46" i="1"/>
  <c r="P46" i="1" s="1"/>
  <c r="O42" i="1"/>
  <c r="P42" i="1" s="1"/>
  <c r="O38" i="1"/>
  <c r="P38" i="1" s="1"/>
  <c r="O34" i="1"/>
  <c r="P34" i="1" s="1"/>
  <c r="O30" i="1"/>
  <c r="P30" i="1" s="1"/>
  <c r="O26" i="1"/>
  <c r="P26" i="1" s="1"/>
  <c r="O22" i="1"/>
  <c r="P22" i="1" s="1"/>
  <c r="O18" i="1"/>
  <c r="P18" i="1" s="1"/>
  <c r="O5" i="1"/>
  <c r="Q5" i="1" s="1"/>
  <c r="O49" i="1"/>
  <c r="P49" i="1" s="1"/>
  <c r="O45" i="1"/>
  <c r="P45" i="1" s="1"/>
  <c r="O41" i="1"/>
  <c r="O37" i="1"/>
  <c r="O33" i="1"/>
  <c r="P33" i="1" s="1"/>
  <c r="O29" i="1"/>
  <c r="P29" i="1" s="1"/>
  <c r="O25" i="1"/>
  <c r="P25" i="1" s="1"/>
  <c r="O21" i="1"/>
  <c r="O17" i="1"/>
  <c r="P17" i="1" s="1"/>
  <c r="O13" i="1"/>
  <c r="P13" i="1" s="1"/>
  <c r="O9" i="1"/>
  <c r="Q9" i="1" s="1"/>
  <c r="O10" i="1"/>
  <c r="Q10" i="1" s="1"/>
  <c r="O52" i="1"/>
  <c r="P52" i="1" s="1"/>
  <c r="O48" i="1"/>
  <c r="P48" i="1" s="1"/>
  <c r="O44" i="1"/>
  <c r="P44" i="1" s="1"/>
  <c r="O40" i="1"/>
  <c r="O36" i="1"/>
  <c r="P36" i="1" s="1"/>
  <c r="O32" i="1"/>
  <c r="P32" i="1" s="1"/>
  <c r="O28" i="1"/>
  <c r="P28" i="1" s="1"/>
  <c r="O24" i="1"/>
  <c r="P24" i="1" s="1"/>
  <c r="O20" i="1"/>
  <c r="P20" i="1" s="1"/>
  <c r="O16" i="1"/>
  <c r="P16" i="1" s="1"/>
  <c r="O12" i="1"/>
  <c r="O8" i="1"/>
  <c r="O14" i="1"/>
  <c r="P14" i="1" s="1"/>
  <c r="O51" i="1"/>
  <c r="P51" i="1" s="1"/>
  <c r="O47" i="1"/>
  <c r="P47" i="1" s="1"/>
  <c r="O43" i="1"/>
  <c r="P43" i="1" s="1"/>
  <c r="O39" i="1"/>
  <c r="P39" i="1" s="1"/>
  <c r="O35" i="1"/>
  <c r="P35" i="1" s="1"/>
  <c r="O31" i="1"/>
  <c r="O27" i="1"/>
  <c r="P27" i="1" s="1"/>
  <c r="O23" i="1"/>
  <c r="O19" i="1"/>
  <c r="P19" i="1" s="1"/>
  <c r="O15" i="1"/>
  <c r="P15" i="1" s="1"/>
  <c r="O11" i="1"/>
  <c r="P11" i="1" s="1"/>
  <c r="O6" i="1"/>
  <c r="T44" i="1"/>
  <c r="T21" i="1"/>
  <c r="T37" i="1"/>
  <c r="T20" i="1"/>
  <c r="T45" i="1"/>
  <c r="T25" i="1"/>
  <c r="T13" i="1"/>
  <c r="T49" i="1"/>
  <c r="T29" i="1"/>
  <c r="T17" i="1"/>
  <c r="T41" i="1"/>
  <c r="T33" i="1"/>
  <c r="T48" i="1"/>
  <c r="T40" i="1"/>
  <c r="T32" i="1"/>
  <c r="T24" i="1"/>
  <c r="T16" i="1"/>
  <c r="P12" i="1"/>
  <c r="T50" i="1"/>
  <c r="T46" i="1"/>
  <c r="T42" i="1"/>
  <c r="T38" i="1"/>
  <c r="T34" i="1"/>
  <c r="T30" i="1"/>
  <c r="T26" i="1"/>
  <c r="T22" i="1"/>
  <c r="T18" i="1"/>
  <c r="T14" i="1"/>
  <c r="T51" i="1"/>
  <c r="T47" i="1"/>
  <c r="T43" i="1"/>
  <c r="T39" i="1"/>
  <c r="T35" i="1"/>
  <c r="T31" i="1"/>
  <c r="T27" i="1"/>
  <c r="P23" i="1"/>
  <c r="T23" i="1"/>
  <c r="T19" i="1"/>
  <c r="T15" i="1"/>
  <c r="T11" i="1"/>
  <c r="P37" i="1"/>
  <c r="P7" i="1"/>
  <c r="T7" i="1"/>
  <c r="P31" i="1"/>
  <c r="P40" i="1"/>
  <c r="P21" i="1"/>
  <c r="P41" i="1"/>
  <c r="O4" i="1"/>
  <c r="Q4" i="1" s="1"/>
  <c r="R49" i="1"/>
  <c r="R33" i="1"/>
  <c r="R17" i="1"/>
  <c r="S43" i="1"/>
  <c r="S27" i="1"/>
  <c r="P6" i="1" l="1"/>
  <c r="Q6" i="1"/>
  <c r="T6" i="1"/>
  <c r="P4" i="1"/>
  <c r="T5" i="1"/>
  <c r="T4" i="1"/>
  <c r="P5" i="1"/>
  <c r="P9" i="1"/>
  <c r="T9" i="1"/>
  <c r="T8" i="1"/>
  <c r="T10" i="1"/>
  <c r="P10" i="1"/>
  <c r="P8" i="1"/>
</calcChain>
</file>

<file path=xl/sharedStrings.xml><?xml version="1.0" encoding="utf-8"?>
<sst xmlns="http://schemas.openxmlformats.org/spreadsheetml/2006/main" count="18" uniqueCount="16">
  <si>
    <t>الفصل الأول</t>
  </si>
  <si>
    <t>الدرجة</t>
  </si>
  <si>
    <t>الفصل الثاني</t>
  </si>
  <si>
    <t>الفصل الثالث</t>
  </si>
  <si>
    <t>المجموع</t>
  </si>
  <si>
    <t>المتبقي</t>
  </si>
  <si>
    <t>اسم الطالب</t>
  </si>
  <si>
    <t>المتبقي+ الشرطية</t>
  </si>
  <si>
    <t>الأول</t>
  </si>
  <si>
    <t>الثاني</t>
  </si>
  <si>
    <t>الثالث</t>
  </si>
  <si>
    <t>أعمال السنة</t>
  </si>
  <si>
    <t>الاختبار النهائي</t>
  </si>
  <si>
    <t>في حال كان الطالب مكمل في الفصل الثالث يختبر في الفصل الثالث+ الفصل  الأول والثاني أن وجد بهما إكمال</t>
  </si>
  <si>
    <t>فصول اختبار الدور الثاني</t>
  </si>
  <si>
    <t>فصول الاكمل و الدرجة المتبقية للطالب  للنجاح في الدور الأول                                                                                                                      إعداد المعلم/ زيد ضيدان الديحاني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</si>
</sst>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;"/>
    <numFmt numFmtId="165" formatCode="General;;"/>
  </numFmts>
  <fonts count="8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rgb="FFC00000"/>
      <name val="Arial"/>
      <family val="2"/>
      <scheme val="minor"/>
    </font>
    <font>
      <sz val="11"/>
      <color rgb="FFC00000"/>
      <name val="Arial"/>
      <family val="2"/>
      <scheme val="minor"/>
    </font>
    <font>
      <b/>
      <sz val="11"/>
      <color theme="9" tint="-0.249977111117893"/>
      <name val="Arial"/>
      <family val="2"/>
      <scheme val="minor"/>
    </font>
    <font>
      <sz val="11"/>
      <color theme="9" tint="-0.249977111117893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20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9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7" fillId="0" borderId="5" xfId="0" applyFont="1" applyBorder="1" applyAlignment="1">
      <alignment horizontal="center" vertical="center" textRotation="90"/>
    </xf>
  </cellXfs>
  <cellStyles count="1">
    <cellStyle name="عادي" xfId="0" builtinId="0"/>
  </cellStyles>
  <dxfs count="12">
    <dxf>
      <font>
        <color rgb="FFC00000"/>
      </font>
    </dxf>
    <dxf>
      <font>
        <color rgb="FF002060"/>
      </font>
    </dxf>
    <dxf>
      <font>
        <color rgb="FFC00000"/>
      </font>
    </dxf>
    <dxf>
      <font>
        <color rgb="FF002060"/>
      </font>
    </dxf>
    <dxf>
      <font>
        <color rgb="FF002060"/>
      </font>
    </dxf>
    <dxf>
      <font>
        <color rgb="FF00206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32994-7EA7-4071-A579-F001398C9561}">
  <dimension ref="A1:X73"/>
  <sheetViews>
    <sheetView rightToLeft="1" tabSelected="1" workbookViewId="0">
      <selection activeCell="K9" sqref="K9"/>
    </sheetView>
  </sheetViews>
  <sheetFormatPr defaultRowHeight="15" x14ac:dyDescent="0.2"/>
  <cols>
    <col min="1" max="1" width="26.375" style="1" customWidth="1"/>
    <col min="2" max="3" width="6.625" customWidth="1"/>
    <col min="4" max="4" width="6.625" style="17" customWidth="1"/>
    <col min="5" max="5" width="6.625" hidden="1" customWidth="1"/>
    <col min="6" max="7" width="6.625" customWidth="1"/>
    <col min="8" max="8" width="6.625" style="17" customWidth="1"/>
    <col min="9" max="9" width="6.625" hidden="1" customWidth="1"/>
    <col min="10" max="12" width="6.625" customWidth="1"/>
    <col min="13" max="13" width="6.625" style="17" customWidth="1"/>
    <col min="14" max="14" width="6.625" hidden="1" customWidth="1"/>
    <col min="15" max="15" width="9" style="6"/>
    <col min="17" max="17" width="11.875" style="19" customWidth="1"/>
    <col min="18" max="18" width="8.625" style="22" customWidth="1"/>
    <col min="19" max="20" width="8.625" customWidth="1"/>
  </cols>
  <sheetData>
    <row r="1" spans="1:24" ht="15.75" thickBot="1" x14ac:dyDescent="0.25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</row>
    <row r="2" spans="1:24" ht="16.5" thickTop="1" thickBot="1" x14ac:dyDescent="0.25">
      <c r="A2" s="22"/>
      <c r="B2" s="22"/>
      <c r="C2" s="22"/>
      <c r="D2" s="22"/>
      <c r="E2" s="22"/>
      <c r="F2" s="22"/>
      <c r="G2" s="22"/>
      <c r="H2" s="22"/>
      <c r="I2" s="22"/>
      <c r="J2" s="32" t="s">
        <v>3</v>
      </c>
      <c r="K2" s="33"/>
      <c r="L2" s="34"/>
      <c r="M2" s="22"/>
      <c r="N2" s="22"/>
      <c r="O2" s="22"/>
      <c r="P2" s="22"/>
      <c r="Q2" s="22"/>
      <c r="R2" s="29" t="s">
        <v>14</v>
      </c>
      <c r="S2" s="30"/>
      <c r="T2" s="31"/>
      <c r="U2" s="35" t="s">
        <v>13</v>
      </c>
    </row>
    <row r="3" spans="1:24" ht="30" customHeight="1" thickTop="1" thickBot="1" x14ac:dyDescent="0.3">
      <c r="A3" s="9" t="s">
        <v>6</v>
      </c>
      <c r="B3" s="32" t="s">
        <v>0</v>
      </c>
      <c r="C3" s="34"/>
      <c r="D3" s="14" t="s">
        <v>1</v>
      </c>
      <c r="E3" s="10"/>
      <c r="F3" s="32" t="s">
        <v>2</v>
      </c>
      <c r="G3" s="34"/>
      <c r="H3" s="14" t="s">
        <v>1</v>
      </c>
      <c r="I3" s="10"/>
      <c r="J3" s="25" t="s">
        <v>11</v>
      </c>
      <c r="K3" s="27" t="s">
        <v>12</v>
      </c>
      <c r="L3" s="27"/>
      <c r="M3" s="14" t="s">
        <v>1</v>
      </c>
      <c r="N3" s="11"/>
      <c r="O3" s="12" t="s">
        <v>4</v>
      </c>
      <c r="P3" s="13" t="s">
        <v>5</v>
      </c>
      <c r="Q3" s="20" t="s">
        <v>7</v>
      </c>
      <c r="R3" s="20" t="s">
        <v>8</v>
      </c>
      <c r="S3" s="20" t="s">
        <v>9</v>
      </c>
      <c r="T3" s="20" t="s">
        <v>10</v>
      </c>
      <c r="U3" s="35"/>
      <c r="V3" s="2"/>
      <c r="W3" s="2"/>
    </row>
    <row r="4" spans="1:24" ht="16.5" thickTop="1" thickBot="1" x14ac:dyDescent="0.3">
      <c r="A4" s="9"/>
      <c r="B4" s="9">
        <v>50</v>
      </c>
      <c r="C4" s="3">
        <v>0.25</v>
      </c>
      <c r="D4" s="15">
        <f t="shared" ref="D4:D35" si="0">C4*B4</f>
        <v>12.5</v>
      </c>
      <c r="E4" s="1"/>
      <c r="F4" s="9">
        <v>13</v>
      </c>
      <c r="G4" s="3">
        <v>0.35</v>
      </c>
      <c r="H4" s="15">
        <f>G4*F4</f>
        <v>4.55</v>
      </c>
      <c r="I4" s="1"/>
      <c r="J4" s="9">
        <v>42</v>
      </c>
      <c r="K4" s="9">
        <v>8</v>
      </c>
      <c r="L4" s="3">
        <v>0.4</v>
      </c>
      <c r="M4" s="15">
        <f>L4*(K4+J4)</f>
        <v>20</v>
      </c>
      <c r="N4" s="2"/>
      <c r="O4" s="4">
        <f>M4+H4+D4</f>
        <v>37.049999999999997</v>
      </c>
      <c r="P4" s="24">
        <f>50-O4</f>
        <v>12.950000000000003</v>
      </c>
      <c r="Q4" s="21">
        <f>(IF(K4&lt;8,"8",IF(O4&lt;&gt;50,50-O4)))</f>
        <v>12.950000000000003</v>
      </c>
      <c r="R4" s="26" t="str">
        <f>IF(D4&lt;12.5,"مكمل",IF(D4&lt;12.5%,"مكمل","ناجح"))</f>
        <v>ناجح</v>
      </c>
      <c r="S4" s="23" t="str">
        <f>IF(H4&lt;17.5%,"مكمل",IF(H4&lt;17.5,"مكمل","ناجح"))</f>
        <v>مكمل</v>
      </c>
      <c r="T4" s="23" t="str">
        <f>IF(K4&lt;8,"مكمل",IF(O4&lt;50,"مكمل","ناجح"))</f>
        <v>مكمل</v>
      </c>
      <c r="U4" s="35"/>
      <c r="V4" s="28"/>
      <c r="W4" s="28"/>
      <c r="X4" s="28"/>
    </row>
    <row r="5" spans="1:24" ht="16.5" thickTop="1" thickBot="1" x14ac:dyDescent="0.3">
      <c r="A5" s="9"/>
      <c r="B5" s="9">
        <v>50</v>
      </c>
      <c r="C5" s="3">
        <v>0.25</v>
      </c>
      <c r="D5" s="15">
        <f t="shared" si="0"/>
        <v>12.5</v>
      </c>
      <c r="E5" s="1"/>
      <c r="F5" s="9">
        <v>48</v>
      </c>
      <c r="G5" s="3">
        <v>0.35</v>
      </c>
      <c r="H5" s="15">
        <f t="shared" ref="H5:H52" si="1">G5*F5</f>
        <v>16.799999999999997</v>
      </c>
      <c r="I5" s="1"/>
      <c r="J5" s="9">
        <v>50</v>
      </c>
      <c r="K5" s="9">
        <v>9</v>
      </c>
      <c r="L5" s="3">
        <v>0.4</v>
      </c>
      <c r="M5" s="15">
        <f t="shared" ref="M5:M52" si="2">L5*(K5+J5)</f>
        <v>23.6</v>
      </c>
      <c r="N5" s="2"/>
      <c r="O5" s="4">
        <f t="shared" ref="O5:O52" si="3">M5+H5+D5</f>
        <v>52.9</v>
      </c>
      <c r="P5" s="24">
        <f t="shared" ref="P5:P52" si="4">50-O5</f>
        <v>-2.8999999999999986</v>
      </c>
      <c r="Q5" s="21">
        <f t="shared" ref="Q5:Q52" si="5">(IF(K5&lt;8,"8",IF(O5&lt;&gt;50,50-O5)))</f>
        <v>-2.8999999999999986</v>
      </c>
      <c r="R5" s="26" t="str">
        <f t="shared" ref="R5:R52" si="6">IF(D5&lt;12.5,"مكمل",IF(D5&lt;12.5%,"مكمل","ناجح"))</f>
        <v>ناجح</v>
      </c>
      <c r="S5" s="23" t="str">
        <f t="shared" ref="S5:S52" si="7">IF(H5&lt;17.5%,"مكمل",IF(H5&lt;17.5,"مكمل","ناجح"))</f>
        <v>مكمل</v>
      </c>
      <c r="T5" s="23" t="str">
        <f>IF(K5&lt;8,"مكمل",IF(O5&lt;50,"مكمل","ناجح"))</f>
        <v>ناجح</v>
      </c>
      <c r="U5" s="35"/>
      <c r="V5" s="28"/>
      <c r="W5" s="28"/>
      <c r="X5" s="28"/>
    </row>
    <row r="6" spans="1:24" ht="16.5" thickTop="1" thickBot="1" x14ac:dyDescent="0.3">
      <c r="A6" s="9"/>
      <c r="B6" s="9">
        <v>13</v>
      </c>
      <c r="C6" s="3">
        <v>0.25</v>
      </c>
      <c r="D6" s="15">
        <f t="shared" si="0"/>
        <v>3.25</v>
      </c>
      <c r="E6" s="1"/>
      <c r="F6" s="9">
        <v>50</v>
      </c>
      <c r="G6" s="3">
        <v>0.35</v>
      </c>
      <c r="H6" s="15">
        <f t="shared" si="1"/>
        <v>17.5</v>
      </c>
      <c r="I6" s="1"/>
      <c r="J6" s="9">
        <v>40</v>
      </c>
      <c r="K6" s="9">
        <v>15</v>
      </c>
      <c r="L6" s="3">
        <v>0.4</v>
      </c>
      <c r="M6" s="15">
        <f t="shared" si="2"/>
        <v>22</v>
      </c>
      <c r="N6" s="2"/>
      <c r="O6" s="4">
        <f t="shared" si="3"/>
        <v>42.75</v>
      </c>
      <c r="P6" s="24">
        <f t="shared" si="4"/>
        <v>7.25</v>
      </c>
      <c r="Q6" s="21">
        <f t="shared" si="5"/>
        <v>7.25</v>
      </c>
      <c r="R6" s="26" t="str">
        <f t="shared" si="6"/>
        <v>مكمل</v>
      </c>
      <c r="S6" s="23" t="str">
        <f t="shared" si="7"/>
        <v>ناجح</v>
      </c>
      <c r="T6" s="23" t="str">
        <f t="shared" ref="T6:T52" si="8">IF(K6&lt;8,"مكمل",IF(O6&lt;50,"مكمل","ناجح"))</f>
        <v>مكمل</v>
      </c>
      <c r="U6" s="35"/>
      <c r="V6" s="28"/>
      <c r="W6" s="28"/>
      <c r="X6" s="28"/>
    </row>
    <row r="7" spans="1:24" ht="16.5" thickTop="1" thickBot="1" x14ac:dyDescent="0.3">
      <c r="A7" s="9"/>
      <c r="B7" s="9">
        <v>45</v>
      </c>
      <c r="C7" s="3">
        <v>0.25</v>
      </c>
      <c r="D7" s="15">
        <f t="shared" si="0"/>
        <v>11.25</v>
      </c>
      <c r="E7" s="1"/>
      <c r="F7" s="9">
        <v>60</v>
      </c>
      <c r="G7" s="3">
        <v>0.35</v>
      </c>
      <c r="H7" s="15">
        <f t="shared" si="1"/>
        <v>21</v>
      </c>
      <c r="I7" s="1"/>
      <c r="J7" s="9">
        <v>30</v>
      </c>
      <c r="K7" s="9">
        <v>7</v>
      </c>
      <c r="L7" s="3">
        <v>0.4</v>
      </c>
      <c r="M7" s="15">
        <f t="shared" si="2"/>
        <v>14.8</v>
      </c>
      <c r="N7" s="2"/>
      <c r="O7" s="4">
        <f t="shared" si="3"/>
        <v>47.05</v>
      </c>
      <c r="P7" s="24">
        <f t="shared" si="4"/>
        <v>2.9500000000000028</v>
      </c>
      <c r="Q7" s="21" t="str">
        <f t="shared" si="5"/>
        <v>8</v>
      </c>
      <c r="R7" s="26" t="str">
        <f t="shared" si="6"/>
        <v>مكمل</v>
      </c>
      <c r="S7" s="23" t="str">
        <f t="shared" si="7"/>
        <v>ناجح</v>
      </c>
      <c r="T7" s="23" t="str">
        <f t="shared" si="8"/>
        <v>مكمل</v>
      </c>
      <c r="U7" s="35"/>
      <c r="V7" s="28"/>
      <c r="W7" s="28"/>
      <c r="X7" s="28"/>
    </row>
    <row r="8" spans="1:24" ht="16.5" thickTop="1" thickBot="1" x14ac:dyDescent="0.3">
      <c r="A8" s="9"/>
      <c r="B8" s="9">
        <v>9</v>
      </c>
      <c r="C8" s="3">
        <v>0.25</v>
      </c>
      <c r="D8" s="15">
        <f t="shared" si="0"/>
        <v>2.25</v>
      </c>
      <c r="E8" s="1"/>
      <c r="F8" s="9">
        <v>75</v>
      </c>
      <c r="G8" s="3">
        <v>0.35</v>
      </c>
      <c r="H8" s="15">
        <f t="shared" si="1"/>
        <v>26.25</v>
      </c>
      <c r="I8" s="1"/>
      <c r="J8" s="9">
        <v>6</v>
      </c>
      <c r="K8" s="9">
        <v>6</v>
      </c>
      <c r="L8" s="3">
        <v>0.4</v>
      </c>
      <c r="M8" s="15">
        <f t="shared" si="2"/>
        <v>4.8000000000000007</v>
      </c>
      <c r="N8" s="2"/>
      <c r="O8" s="4">
        <f t="shared" si="3"/>
        <v>33.299999999999997</v>
      </c>
      <c r="P8" s="24">
        <f t="shared" si="4"/>
        <v>16.700000000000003</v>
      </c>
      <c r="Q8" s="21" t="str">
        <f t="shared" si="5"/>
        <v>8</v>
      </c>
      <c r="R8" s="26" t="str">
        <f t="shared" si="6"/>
        <v>مكمل</v>
      </c>
      <c r="S8" s="23" t="str">
        <f t="shared" si="7"/>
        <v>ناجح</v>
      </c>
      <c r="T8" s="23" t="str">
        <f t="shared" si="8"/>
        <v>مكمل</v>
      </c>
      <c r="U8" s="35"/>
      <c r="V8" s="2"/>
      <c r="W8" s="2"/>
    </row>
    <row r="9" spans="1:24" ht="16.5" thickTop="1" thickBot="1" x14ac:dyDescent="0.3">
      <c r="A9" s="9"/>
      <c r="B9" s="9">
        <v>50</v>
      </c>
      <c r="C9" s="3">
        <v>0.25</v>
      </c>
      <c r="D9" s="15">
        <f t="shared" si="0"/>
        <v>12.5</v>
      </c>
      <c r="E9" s="1"/>
      <c r="F9" s="9">
        <v>57</v>
      </c>
      <c r="G9" s="3">
        <v>0.35</v>
      </c>
      <c r="H9" s="15">
        <f t="shared" si="1"/>
        <v>19.95</v>
      </c>
      <c r="I9" s="1"/>
      <c r="J9" s="9">
        <v>18</v>
      </c>
      <c r="K9" s="9">
        <v>10</v>
      </c>
      <c r="L9" s="3">
        <v>0.4</v>
      </c>
      <c r="M9" s="15">
        <f t="shared" si="2"/>
        <v>11.200000000000001</v>
      </c>
      <c r="N9" s="2"/>
      <c r="O9" s="4">
        <f t="shared" si="3"/>
        <v>43.65</v>
      </c>
      <c r="P9" s="24">
        <f t="shared" si="4"/>
        <v>6.3500000000000014</v>
      </c>
      <c r="Q9" s="21">
        <f>(IF(K9&lt;8,"8",IF(O9&lt;&gt;50,50-O9)))</f>
        <v>6.3500000000000014</v>
      </c>
      <c r="R9" s="26" t="str">
        <f t="shared" si="6"/>
        <v>ناجح</v>
      </c>
      <c r="S9" s="23" t="str">
        <f t="shared" si="7"/>
        <v>ناجح</v>
      </c>
      <c r="T9" s="23" t="str">
        <f t="shared" si="8"/>
        <v>مكمل</v>
      </c>
      <c r="U9" s="35"/>
      <c r="V9" s="2"/>
      <c r="W9" s="2"/>
    </row>
    <row r="10" spans="1:24" ht="16.5" thickTop="1" thickBot="1" x14ac:dyDescent="0.3">
      <c r="A10" s="9"/>
      <c r="B10" s="9">
        <v>70</v>
      </c>
      <c r="C10" s="3">
        <v>0.25</v>
      </c>
      <c r="D10" s="15">
        <f t="shared" si="0"/>
        <v>17.5</v>
      </c>
      <c r="E10" s="1"/>
      <c r="F10" s="9">
        <v>60</v>
      </c>
      <c r="G10" s="3">
        <v>0.35</v>
      </c>
      <c r="H10" s="15">
        <f t="shared" si="1"/>
        <v>21</v>
      </c>
      <c r="I10" s="1"/>
      <c r="J10" s="9">
        <v>30</v>
      </c>
      <c r="K10" s="9"/>
      <c r="L10" s="3">
        <v>0.4</v>
      </c>
      <c r="M10" s="15">
        <f t="shared" si="2"/>
        <v>12</v>
      </c>
      <c r="N10" s="2"/>
      <c r="O10" s="4">
        <f t="shared" si="3"/>
        <v>50.5</v>
      </c>
      <c r="P10" s="24">
        <f t="shared" si="4"/>
        <v>-0.5</v>
      </c>
      <c r="Q10" s="21" t="str">
        <f t="shared" si="5"/>
        <v>8</v>
      </c>
      <c r="R10" s="26" t="str">
        <f t="shared" si="6"/>
        <v>ناجح</v>
      </c>
      <c r="S10" s="23" t="str">
        <f t="shared" si="7"/>
        <v>ناجح</v>
      </c>
      <c r="T10" s="23" t="str">
        <f t="shared" si="8"/>
        <v>مكمل</v>
      </c>
      <c r="U10" s="35"/>
      <c r="V10" s="2"/>
      <c r="W10" s="2"/>
    </row>
    <row r="11" spans="1:24" ht="16.5" thickTop="1" thickBot="1" x14ac:dyDescent="0.3">
      <c r="A11" s="9"/>
      <c r="B11" s="9"/>
      <c r="C11" s="3">
        <v>0.25</v>
      </c>
      <c r="D11" s="15">
        <f t="shared" si="0"/>
        <v>0</v>
      </c>
      <c r="E11" s="1"/>
      <c r="F11" s="9"/>
      <c r="G11" s="3">
        <v>0.35</v>
      </c>
      <c r="H11" s="15">
        <f t="shared" si="1"/>
        <v>0</v>
      </c>
      <c r="I11" s="1"/>
      <c r="J11" s="9"/>
      <c r="K11" s="9"/>
      <c r="L11" s="3">
        <v>0.4</v>
      </c>
      <c r="M11" s="15">
        <f t="shared" si="2"/>
        <v>0</v>
      </c>
      <c r="N11" s="2"/>
      <c r="O11" s="4">
        <f t="shared" si="3"/>
        <v>0</v>
      </c>
      <c r="P11" s="24">
        <f t="shared" si="4"/>
        <v>50</v>
      </c>
      <c r="Q11" s="21" t="str">
        <f t="shared" si="5"/>
        <v>8</v>
      </c>
      <c r="R11" s="26" t="str">
        <f t="shared" si="6"/>
        <v>مكمل</v>
      </c>
      <c r="S11" s="23" t="str">
        <f t="shared" si="7"/>
        <v>مكمل</v>
      </c>
      <c r="T11" s="23" t="str">
        <f t="shared" si="8"/>
        <v>مكمل</v>
      </c>
      <c r="U11" s="35"/>
      <c r="V11" s="2"/>
      <c r="W11" s="2"/>
    </row>
    <row r="12" spans="1:24" ht="16.5" thickTop="1" thickBot="1" x14ac:dyDescent="0.3">
      <c r="A12" s="9"/>
      <c r="B12" s="9"/>
      <c r="C12" s="3">
        <v>0.25</v>
      </c>
      <c r="D12" s="15">
        <f t="shared" si="0"/>
        <v>0</v>
      </c>
      <c r="E12" s="1"/>
      <c r="F12" s="9"/>
      <c r="G12" s="3">
        <v>0.35</v>
      </c>
      <c r="H12" s="15">
        <f t="shared" si="1"/>
        <v>0</v>
      </c>
      <c r="I12" s="1"/>
      <c r="J12" s="9"/>
      <c r="K12" s="9"/>
      <c r="L12" s="3">
        <v>0.4</v>
      </c>
      <c r="M12" s="15">
        <f t="shared" si="2"/>
        <v>0</v>
      </c>
      <c r="N12" s="2"/>
      <c r="O12" s="4">
        <f t="shared" si="3"/>
        <v>0</v>
      </c>
      <c r="P12" s="24">
        <f t="shared" si="4"/>
        <v>50</v>
      </c>
      <c r="Q12" s="21" t="str">
        <f t="shared" si="5"/>
        <v>8</v>
      </c>
      <c r="R12" s="26" t="str">
        <f t="shared" si="6"/>
        <v>مكمل</v>
      </c>
      <c r="S12" s="23" t="str">
        <f t="shared" si="7"/>
        <v>مكمل</v>
      </c>
      <c r="T12" s="23" t="str">
        <f t="shared" si="8"/>
        <v>مكمل</v>
      </c>
      <c r="U12" s="35"/>
      <c r="V12" s="2"/>
      <c r="W12" s="2"/>
    </row>
    <row r="13" spans="1:24" ht="16.5" thickTop="1" thickBot="1" x14ac:dyDescent="0.3">
      <c r="A13" s="9"/>
      <c r="B13" s="9"/>
      <c r="C13" s="3">
        <v>0.25</v>
      </c>
      <c r="D13" s="15">
        <f t="shared" si="0"/>
        <v>0</v>
      </c>
      <c r="E13" s="1"/>
      <c r="F13" s="9"/>
      <c r="G13" s="3">
        <v>0.35</v>
      </c>
      <c r="H13" s="15">
        <f t="shared" si="1"/>
        <v>0</v>
      </c>
      <c r="I13" s="1"/>
      <c r="J13" s="9"/>
      <c r="K13" s="9"/>
      <c r="L13" s="3">
        <v>0.4</v>
      </c>
      <c r="M13" s="15">
        <f t="shared" si="2"/>
        <v>0</v>
      </c>
      <c r="N13" s="2"/>
      <c r="O13" s="4">
        <f t="shared" si="3"/>
        <v>0</v>
      </c>
      <c r="P13" s="24">
        <f t="shared" si="4"/>
        <v>50</v>
      </c>
      <c r="Q13" s="21" t="str">
        <f t="shared" si="5"/>
        <v>8</v>
      </c>
      <c r="R13" s="26" t="str">
        <f t="shared" si="6"/>
        <v>مكمل</v>
      </c>
      <c r="S13" s="23" t="str">
        <f t="shared" si="7"/>
        <v>مكمل</v>
      </c>
      <c r="T13" s="23" t="str">
        <f t="shared" si="8"/>
        <v>مكمل</v>
      </c>
      <c r="U13" s="35"/>
      <c r="V13" s="2"/>
      <c r="W13" s="2"/>
    </row>
    <row r="14" spans="1:24" ht="16.5" thickTop="1" thickBot="1" x14ac:dyDescent="0.3">
      <c r="A14" s="9"/>
      <c r="B14" s="9"/>
      <c r="C14" s="3">
        <v>0.25</v>
      </c>
      <c r="D14" s="15">
        <f t="shared" si="0"/>
        <v>0</v>
      </c>
      <c r="E14" s="1"/>
      <c r="F14" s="9"/>
      <c r="G14" s="3">
        <v>0.35</v>
      </c>
      <c r="H14" s="15">
        <f t="shared" si="1"/>
        <v>0</v>
      </c>
      <c r="I14" s="1"/>
      <c r="J14" s="9"/>
      <c r="K14" s="9"/>
      <c r="L14" s="3">
        <v>0.4</v>
      </c>
      <c r="M14" s="15">
        <f t="shared" si="2"/>
        <v>0</v>
      </c>
      <c r="N14" s="2"/>
      <c r="O14" s="4">
        <f t="shared" si="3"/>
        <v>0</v>
      </c>
      <c r="P14" s="24">
        <f t="shared" si="4"/>
        <v>50</v>
      </c>
      <c r="Q14" s="21" t="str">
        <f t="shared" si="5"/>
        <v>8</v>
      </c>
      <c r="R14" s="26" t="str">
        <f t="shared" si="6"/>
        <v>مكمل</v>
      </c>
      <c r="S14" s="23" t="str">
        <f t="shared" si="7"/>
        <v>مكمل</v>
      </c>
      <c r="T14" s="23" t="str">
        <f t="shared" si="8"/>
        <v>مكمل</v>
      </c>
      <c r="U14" s="35"/>
      <c r="V14" s="2"/>
      <c r="W14" s="2"/>
    </row>
    <row r="15" spans="1:24" ht="16.5" thickTop="1" thickBot="1" x14ac:dyDescent="0.3">
      <c r="A15" s="9"/>
      <c r="B15" s="9"/>
      <c r="C15" s="3">
        <v>0.25</v>
      </c>
      <c r="D15" s="15">
        <f t="shared" si="0"/>
        <v>0</v>
      </c>
      <c r="E15" s="1"/>
      <c r="F15" s="9"/>
      <c r="G15" s="3">
        <v>0.35</v>
      </c>
      <c r="H15" s="15">
        <f t="shared" si="1"/>
        <v>0</v>
      </c>
      <c r="I15" s="1"/>
      <c r="J15" s="9"/>
      <c r="K15" s="9"/>
      <c r="L15" s="3">
        <v>0.4</v>
      </c>
      <c r="M15" s="15">
        <f t="shared" si="2"/>
        <v>0</v>
      </c>
      <c r="N15" s="2"/>
      <c r="O15" s="4">
        <f t="shared" si="3"/>
        <v>0</v>
      </c>
      <c r="P15" s="24">
        <f t="shared" si="4"/>
        <v>50</v>
      </c>
      <c r="Q15" s="21" t="str">
        <f t="shared" si="5"/>
        <v>8</v>
      </c>
      <c r="R15" s="26" t="str">
        <f t="shared" si="6"/>
        <v>مكمل</v>
      </c>
      <c r="S15" s="23" t="str">
        <f t="shared" si="7"/>
        <v>مكمل</v>
      </c>
      <c r="T15" s="23" t="str">
        <f t="shared" si="8"/>
        <v>مكمل</v>
      </c>
      <c r="U15" s="35"/>
      <c r="V15" s="2"/>
      <c r="W15" s="2"/>
    </row>
    <row r="16" spans="1:24" ht="16.5" thickTop="1" thickBot="1" x14ac:dyDescent="0.3">
      <c r="A16" s="9"/>
      <c r="B16" s="9"/>
      <c r="C16" s="3">
        <v>0.25</v>
      </c>
      <c r="D16" s="15">
        <f t="shared" si="0"/>
        <v>0</v>
      </c>
      <c r="E16" s="1"/>
      <c r="F16" s="9"/>
      <c r="G16" s="3">
        <v>0.35</v>
      </c>
      <c r="H16" s="15">
        <f t="shared" si="1"/>
        <v>0</v>
      </c>
      <c r="I16" s="1"/>
      <c r="J16" s="9"/>
      <c r="K16" s="9"/>
      <c r="L16" s="3">
        <v>0.4</v>
      </c>
      <c r="M16" s="15">
        <f t="shared" si="2"/>
        <v>0</v>
      </c>
      <c r="N16" s="2"/>
      <c r="O16" s="4">
        <f t="shared" si="3"/>
        <v>0</v>
      </c>
      <c r="P16" s="24">
        <f t="shared" si="4"/>
        <v>50</v>
      </c>
      <c r="Q16" s="21" t="str">
        <f t="shared" si="5"/>
        <v>8</v>
      </c>
      <c r="R16" s="26" t="str">
        <f t="shared" si="6"/>
        <v>مكمل</v>
      </c>
      <c r="S16" s="23" t="str">
        <f t="shared" si="7"/>
        <v>مكمل</v>
      </c>
      <c r="T16" s="23" t="str">
        <f t="shared" si="8"/>
        <v>مكمل</v>
      </c>
      <c r="U16" s="35"/>
      <c r="V16" s="2"/>
      <c r="W16" s="2"/>
    </row>
    <row r="17" spans="1:23" ht="16.5" thickTop="1" thickBot="1" x14ac:dyDescent="0.3">
      <c r="A17" s="9"/>
      <c r="B17" s="9"/>
      <c r="C17" s="3">
        <v>0.25</v>
      </c>
      <c r="D17" s="15">
        <f t="shared" si="0"/>
        <v>0</v>
      </c>
      <c r="E17" s="1"/>
      <c r="F17" s="9"/>
      <c r="G17" s="3">
        <v>0.35</v>
      </c>
      <c r="H17" s="15">
        <f t="shared" si="1"/>
        <v>0</v>
      </c>
      <c r="I17" s="1"/>
      <c r="J17" s="9"/>
      <c r="K17" s="9"/>
      <c r="L17" s="3">
        <v>0.4</v>
      </c>
      <c r="M17" s="15">
        <f t="shared" si="2"/>
        <v>0</v>
      </c>
      <c r="N17" s="2"/>
      <c r="O17" s="4">
        <f t="shared" si="3"/>
        <v>0</v>
      </c>
      <c r="P17" s="24">
        <f t="shared" si="4"/>
        <v>50</v>
      </c>
      <c r="Q17" s="21" t="str">
        <f t="shared" si="5"/>
        <v>8</v>
      </c>
      <c r="R17" s="26" t="str">
        <f t="shared" si="6"/>
        <v>مكمل</v>
      </c>
      <c r="S17" s="23" t="str">
        <f t="shared" si="7"/>
        <v>مكمل</v>
      </c>
      <c r="T17" s="23" t="str">
        <f t="shared" si="8"/>
        <v>مكمل</v>
      </c>
      <c r="U17" s="35"/>
      <c r="V17" s="2"/>
      <c r="W17" s="2"/>
    </row>
    <row r="18" spans="1:23" ht="16.5" thickTop="1" thickBot="1" x14ac:dyDescent="0.3">
      <c r="A18" s="9"/>
      <c r="B18" s="9"/>
      <c r="C18" s="3">
        <v>0.25</v>
      </c>
      <c r="D18" s="15">
        <f t="shared" si="0"/>
        <v>0</v>
      </c>
      <c r="E18" s="1"/>
      <c r="F18" s="9"/>
      <c r="G18" s="3">
        <v>0.35</v>
      </c>
      <c r="H18" s="15">
        <f t="shared" si="1"/>
        <v>0</v>
      </c>
      <c r="I18" s="1"/>
      <c r="J18" s="9"/>
      <c r="K18" s="9"/>
      <c r="L18" s="3">
        <v>0.4</v>
      </c>
      <c r="M18" s="15">
        <f t="shared" si="2"/>
        <v>0</v>
      </c>
      <c r="N18" s="2"/>
      <c r="O18" s="4">
        <f t="shared" si="3"/>
        <v>0</v>
      </c>
      <c r="P18" s="24">
        <f t="shared" si="4"/>
        <v>50</v>
      </c>
      <c r="Q18" s="21" t="str">
        <f t="shared" si="5"/>
        <v>8</v>
      </c>
      <c r="R18" s="26" t="str">
        <f t="shared" si="6"/>
        <v>مكمل</v>
      </c>
      <c r="S18" s="23" t="str">
        <f t="shared" si="7"/>
        <v>مكمل</v>
      </c>
      <c r="T18" s="23" t="str">
        <f t="shared" si="8"/>
        <v>مكمل</v>
      </c>
      <c r="U18" s="35"/>
      <c r="V18" s="2"/>
      <c r="W18" s="2"/>
    </row>
    <row r="19" spans="1:23" ht="16.5" thickTop="1" thickBot="1" x14ac:dyDescent="0.3">
      <c r="A19" s="9"/>
      <c r="B19" s="9"/>
      <c r="C19" s="3">
        <v>0.25</v>
      </c>
      <c r="D19" s="15">
        <f t="shared" si="0"/>
        <v>0</v>
      </c>
      <c r="E19" s="1"/>
      <c r="F19" s="9"/>
      <c r="G19" s="3">
        <v>0.35</v>
      </c>
      <c r="H19" s="15">
        <f t="shared" si="1"/>
        <v>0</v>
      </c>
      <c r="I19" s="1"/>
      <c r="J19" s="9"/>
      <c r="K19" s="9"/>
      <c r="L19" s="3">
        <v>0.4</v>
      </c>
      <c r="M19" s="15">
        <f t="shared" si="2"/>
        <v>0</v>
      </c>
      <c r="N19" s="2"/>
      <c r="O19" s="4">
        <f t="shared" si="3"/>
        <v>0</v>
      </c>
      <c r="P19" s="24">
        <f t="shared" si="4"/>
        <v>50</v>
      </c>
      <c r="Q19" s="21" t="str">
        <f t="shared" si="5"/>
        <v>8</v>
      </c>
      <c r="R19" s="26" t="str">
        <f t="shared" si="6"/>
        <v>مكمل</v>
      </c>
      <c r="S19" s="23" t="str">
        <f t="shared" si="7"/>
        <v>مكمل</v>
      </c>
      <c r="T19" s="23" t="str">
        <f t="shared" si="8"/>
        <v>مكمل</v>
      </c>
      <c r="U19" s="35"/>
      <c r="V19" s="2"/>
      <c r="W19" s="2"/>
    </row>
    <row r="20" spans="1:23" ht="16.5" thickTop="1" thickBot="1" x14ac:dyDescent="0.3">
      <c r="A20" s="9"/>
      <c r="B20" s="9"/>
      <c r="C20" s="3">
        <v>0.25</v>
      </c>
      <c r="D20" s="15">
        <f t="shared" si="0"/>
        <v>0</v>
      </c>
      <c r="E20" s="1"/>
      <c r="F20" s="9"/>
      <c r="G20" s="3">
        <v>0.35</v>
      </c>
      <c r="H20" s="15">
        <f t="shared" si="1"/>
        <v>0</v>
      </c>
      <c r="I20" s="1"/>
      <c r="J20" s="9"/>
      <c r="K20" s="9"/>
      <c r="L20" s="3">
        <v>0.4</v>
      </c>
      <c r="M20" s="15">
        <f t="shared" si="2"/>
        <v>0</v>
      </c>
      <c r="N20" s="2"/>
      <c r="O20" s="4">
        <f t="shared" si="3"/>
        <v>0</v>
      </c>
      <c r="P20" s="24">
        <f t="shared" si="4"/>
        <v>50</v>
      </c>
      <c r="Q20" s="21" t="str">
        <f t="shared" si="5"/>
        <v>8</v>
      </c>
      <c r="R20" s="26" t="str">
        <f t="shared" si="6"/>
        <v>مكمل</v>
      </c>
      <c r="S20" s="23" t="str">
        <f t="shared" si="7"/>
        <v>مكمل</v>
      </c>
      <c r="T20" s="23" t="str">
        <f t="shared" si="8"/>
        <v>مكمل</v>
      </c>
      <c r="U20" s="35"/>
      <c r="V20" s="2"/>
      <c r="W20" s="2"/>
    </row>
    <row r="21" spans="1:23" ht="16.5" thickTop="1" thickBot="1" x14ac:dyDescent="0.3">
      <c r="A21" s="9"/>
      <c r="B21" s="9"/>
      <c r="C21" s="3">
        <v>0.25</v>
      </c>
      <c r="D21" s="15">
        <f t="shared" si="0"/>
        <v>0</v>
      </c>
      <c r="E21" s="1"/>
      <c r="F21" s="9"/>
      <c r="G21" s="3">
        <v>0.35</v>
      </c>
      <c r="H21" s="15">
        <f t="shared" si="1"/>
        <v>0</v>
      </c>
      <c r="I21" s="1"/>
      <c r="J21" s="9"/>
      <c r="K21" s="9"/>
      <c r="L21" s="3">
        <v>0.4</v>
      </c>
      <c r="M21" s="15">
        <f t="shared" si="2"/>
        <v>0</v>
      </c>
      <c r="N21" s="2"/>
      <c r="O21" s="4">
        <f t="shared" si="3"/>
        <v>0</v>
      </c>
      <c r="P21" s="24">
        <f t="shared" si="4"/>
        <v>50</v>
      </c>
      <c r="Q21" s="21" t="str">
        <f t="shared" si="5"/>
        <v>8</v>
      </c>
      <c r="R21" s="26" t="str">
        <f t="shared" si="6"/>
        <v>مكمل</v>
      </c>
      <c r="S21" s="23" t="str">
        <f t="shared" si="7"/>
        <v>مكمل</v>
      </c>
      <c r="T21" s="23" t="str">
        <f t="shared" si="8"/>
        <v>مكمل</v>
      </c>
      <c r="U21" s="35"/>
      <c r="V21" s="2"/>
      <c r="W21" s="2"/>
    </row>
    <row r="22" spans="1:23" ht="16.5" thickTop="1" thickBot="1" x14ac:dyDescent="0.3">
      <c r="A22" s="9"/>
      <c r="B22" s="9"/>
      <c r="C22" s="3">
        <v>0.25</v>
      </c>
      <c r="D22" s="15">
        <f t="shared" si="0"/>
        <v>0</v>
      </c>
      <c r="E22" s="1"/>
      <c r="F22" s="9"/>
      <c r="G22" s="3">
        <v>0.35</v>
      </c>
      <c r="H22" s="15">
        <f t="shared" si="1"/>
        <v>0</v>
      </c>
      <c r="I22" s="1"/>
      <c r="J22" s="9"/>
      <c r="K22" s="9"/>
      <c r="L22" s="3">
        <v>0.4</v>
      </c>
      <c r="M22" s="15">
        <f t="shared" si="2"/>
        <v>0</v>
      </c>
      <c r="N22" s="2"/>
      <c r="O22" s="4">
        <f t="shared" si="3"/>
        <v>0</v>
      </c>
      <c r="P22" s="24">
        <f t="shared" si="4"/>
        <v>50</v>
      </c>
      <c r="Q22" s="21" t="str">
        <f t="shared" si="5"/>
        <v>8</v>
      </c>
      <c r="R22" s="26" t="str">
        <f t="shared" si="6"/>
        <v>مكمل</v>
      </c>
      <c r="S22" s="23" t="str">
        <f t="shared" si="7"/>
        <v>مكمل</v>
      </c>
      <c r="T22" s="23" t="str">
        <f t="shared" si="8"/>
        <v>مكمل</v>
      </c>
      <c r="U22" s="35"/>
      <c r="V22" s="2"/>
      <c r="W22" s="2"/>
    </row>
    <row r="23" spans="1:23" ht="16.5" thickTop="1" thickBot="1" x14ac:dyDescent="0.3">
      <c r="A23" s="9"/>
      <c r="B23" s="9"/>
      <c r="C23" s="3">
        <v>0.25</v>
      </c>
      <c r="D23" s="15">
        <f t="shared" si="0"/>
        <v>0</v>
      </c>
      <c r="E23" s="1"/>
      <c r="F23" s="9"/>
      <c r="G23" s="3">
        <v>0.35</v>
      </c>
      <c r="H23" s="15">
        <f t="shared" si="1"/>
        <v>0</v>
      </c>
      <c r="I23" s="1"/>
      <c r="J23" s="9"/>
      <c r="K23" s="9"/>
      <c r="L23" s="3">
        <v>0.4</v>
      </c>
      <c r="M23" s="15">
        <f t="shared" si="2"/>
        <v>0</v>
      </c>
      <c r="N23" s="2"/>
      <c r="O23" s="4">
        <f t="shared" si="3"/>
        <v>0</v>
      </c>
      <c r="P23" s="24">
        <f t="shared" si="4"/>
        <v>50</v>
      </c>
      <c r="Q23" s="21" t="str">
        <f t="shared" si="5"/>
        <v>8</v>
      </c>
      <c r="R23" s="26" t="str">
        <f t="shared" si="6"/>
        <v>مكمل</v>
      </c>
      <c r="S23" s="23" t="str">
        <f t="shared" si="7"/>
        <v>مكمل</v>
      </c>
      <c r="T23" s="23" t="str">
        <f t="shared" si="8"/>
        <v>مكمل</v>
      </c>
      <c r="U23" s="35"/>
      <c r="V23" s="2"/>
      <c r="W23" s="2"/>
    </row>
    <row r="24" spans="1:23" ht="16.5" thickTop="1" thickBot="1" x14ac:dyDescent="0.3">
      <c r="A24" s="9"/>
      <c r="B24" s="9"/>
      <c r="C24" s="3">
        <v>0.25</v>
      </c>
      <c r="D24" s="15">
        <f t="shared" si="0"/>
        <v>0</v>
      </c>
      <c r="E24" s="1"/>
      <c r="F24" s="9"/>
      <c r="G24" s="3">
        <v>0.35</v>
      </c>
      <c r="H24" s="15">
        <f>G24*F24</f>
        <v>0</v>
      </c>
      <c r="I24" s="1"/>
      <c r="J24" s="9"/>
      <c r="K24" s="9"/>
      <c r="L24" s="3">
        <v>0.4</v>
      </c>
      <c r="M24" s="15">
        <f t="shared" si="2"/>
        <v>0</v>
      </c>
      <c r="N24" s="2"/>
      <c r="O24" s="4">
        <f t="shared" si="3"/>
        <v>0</v>
      </c>
      <c r="P24" s="24">
        <f t="shared" si="4"/>
        <v>50</v>
      </c>
      <c r="Q24" s="21" t="str">
        <f t="shared" si="5"/>
        <v>8</v>
      </c>
      <c r="R24" s="26" t="str">
        <f t="shared" si="6"/>
        <v>مكمل</v>
      </c>
      <c r="S24" s="23" t="str">
        <f t="shared" si="7"/>
        <v>مكمل</v>
      </c>
      <c r="T24" s="23" t="str">
        <f t="shared" si="8"/>
        <v>مكمل</v>
      </c>
      <c r="U24" s="35"/>
      <c r="V24" s="2"/>
      <c r="W24" s="2"/>
    </row>
    <row r="25" spans="1:23" ht="16.5" thickTop="1" thickBot="1" x14ac:dyDescent="0.3">
      <c r="A25" s="9"/>
      <c r="B25" s="9"/>
      <c r="C25" s="3">
        <v>0.25</v>
      </c>
      <c r="D25" s="15">
        <f t="shared" si="0"/>
        <v>0</v>
      </c>
      <c r="E25" s="1"/>
      <c r="F25" s="9"/>
      <c r="G25" s="3">
        <v>0.35</v>
      </c>
      <c r="H25" s="15">
        <f t="shared" si="1"/>
        <v>0</v>
      </c>
      <c r="I25" s="1"/>
      <c r="J25" s="9"/>
      <c r="K25" s="9"/>
      <c r="L25" s="3">
        <v>0.4</v>
      </c>
      <c r="M25" s="15">
        <f t="shared" si="2"/>
        <v>0</v>
      </c>
      <c r="N25" s="2"/>
      <c r="O25" s="4">
        <f t="shared" si="3"/>
        <v>0</v>
      </c>
      <c r="P25" s="24">
        <f t="shared" si="4"/>
        <v>50</v>
      </c>
      <c r="Q25" s="21" t="str">
        <f t="shared" si="5"/>
        <v>8</v>
      </c>
      <c r="R25" s="26" t="str">
        <f t="shared" si="6"/>
        <v>مكمل</v>
      </c>
      <c r="S25" s="23" t="str">
        <f t="shared" si="7"/>
        <v>مكمل</v>
      </c>
      <c r="T25" s="23" t="str">
        <f t="shared" si="8"/>
        <v>مكمل</v>
      </c>
      <c r="U25" s="35"/>
      <c r="V25" s="2"/>
      <c r="W25" s="2"/>
    </row>
    <row r="26" spans="1:23" ht="16.5" thickTop="1" thickBot="1" x14ac:dyDescent="0.3">
      <c r="A26" s="9"/>
      <c r="B26" s="9"/>
      <c r="C26" s="3">
        <v>0.25</v>
      </c>
      <c r="D26" s="15">
        <f t="shared" si="0"/>
        <v>0</v>
      </c>
      <c r="E26" s="1"/>
      <c r="F26" s="9"/>
      <c r="G26" s="3">
        <v>0.35</v>
      </c>
      <c r="H26" s="15">
        <f t="shared" si="1"/>
        <v>0</v>
      </c>
      <c r="I26" s="1"/>
      <c r="J26" s="9"/>
      <c r="K26" s="9"/>
      <c r="L26" s="3">
        <v>0.4</v>
      </c>
      <c r="M26" s="15">
        <f t="shared" si="2"/>
        <v>0</v>
      </c>
      <c r="N26" s="2"/>
      <c r="O26" s="4">
        <f t="shared" si="3"/>
        <v>0</v>
      </c>
      <c r="P26" s="24">
        <f t="shared" si="4"/>
        <v>50</v>
      </c>
      <c r="Q26" s="21" t="str">
        <f t="shared" si="5"/>
        <v>8</v>
      </c>
      <c r="R26" s="26" t="str">
        <f t="shared" si="6"/>
        <v>مكمل</v>
      </c>
      <c r="S26" s="23" t="str">
        <f t="shared" si="7"/>
        <v>مكمل</v>
      </c>
      <c r="T26" s="23" t="str">
        <f t="shared" si="8"/>
        <v>مكمل</v>
      </c>
      <c r="U26" s="35"/>
      <c r="V26" s="2"/>
      <c r="W26" s="2"/>
    </row>
    <row r="27" spans="1:23" ht="16.5" thickTop="1" thickBot="1" x14ac:dyDescent="0.3">
      <c r="A27" s="9"/>
      <c r="B27" s="9"/>
      <c r="C27" s="3">
        <v>0.25</v>
      </c>
      <c r="D27" s="15">
        <f t="shared" si="0"/>
        <v>0</v>
      </c>
      <c r="E27" s="1"/>
      <c r="F27" s="9"/>
      <c r="G27" s="3">
        <v>0.35</v>
      </c>
      <c r="H27" s="15">
        <f t="shared" si="1"/>
        <v>0</v>
      </c>
      <c r="I27" s="1"/>
      <c r="J27" s="9"/>
      <c r="K27" s="9"/>
      <c r="L27" s="3">
        <v>0.4</v>
      </c>
      <c r="M27" s="15">
        <f t="shared" si="2"/>
        <v>0</v>
      </c>
      <c r="N27" s="2"/>
      <c r="O27" s="4">
        <f t="shared" si="3"/>
        <v>0</v>
      </c>
      <c r="P27" s="24">
        <f t="shared" si="4"/>
        <v>50</v>
      </c>
      <c r="Q27" s="21" t="str">
        <f t="shared" si="5"/>
        <v>8</v>
      </c>
      <c r="R27" s="26" t="str">
        <f t="shared" si="6"/>
        <v>مكمل</v>
      </c>
      <c r="S27" s="23" t="str">
        <f t="shared" si="7"/>
        <v>مكمل</v>
      </c>
      <c r="T27" s="23" t="str">
        <f t="shared" si="8"/>
        <v>مكمل</v>
      </c>
      <c r="U27" s="35"/>
      <c r="V27" s="2"/>
      <c r="W27" s="2"/>
    </row>
    <row r="28" spans="1:23" ht="16.5" thickTop="1" thickBot="1" x14ac:dyDescent="0.3">
      <c r="A28" s="9"/>
      <c r="B28" s="9"/>
      <c r="C28" s="3">
        <v>0.25</v>
      </c>
      <c r="D28" s="15">
        <f t="shared" si="0"/>
        <v>0</v>
      </c>
      <c r="E28" s="1"/>
      <c r="F28" s="9"/>
      <c r="G28" s="3">
        <v>0.35</v>
      </c>
      <c r="H28" s="15">
        <f t="shared" si="1"/>
        <v>0</v>
      </c>
      <c r="I28" s="1"/>
      <c r="J28" s="9"/>
      <c r="K28" s="9"/>
      <c r="L28" s="3">
        <v>0.4</v>
      </c>
      <c r="M28" s="15">
        <f t="shared" si="2"/>
        <v>0</v>
      </c>
      <c r="N28" s="2"/>
      <c r="O28" s="4">
        <f t="shared" si="3"/>
        <v>0</v>
      </c>
      <c r="P28" s="24">
        <f t="shared" si="4"/>
        <v>50</v>
      </c>
      <c r="Q28" s="21" t="str">
        <f t="shared" si="5"/>
        <v>8</v>
      </c>
      <c r="R28" s="26" t="str">
        <f t="shared" si="6"/>
        <v>مكمل</v>
      </c>
      <c r="S28" s="23" t="str">
        <f t="shared" si="7"/>
        <v>مكمل</v>
      </c>
      <c r="T28" s="23" t="str">
        <f t="shared" si="8"/>
        <v>مكمل</v>
      </c>
      <c r="U28" s="35"/>
      <c r="V28" s="2"/>
      <c r="W28" s="2"/>
    </row>
    <row r="29" spans="1:23" ht="16.5" thickTop="1" thickBot="1" x14ac:dyDescent="0.3">
      <c r="A29" s="9"/>
      <c r="B29" s="9"/>
      <c r="C29" s="3">
        <v>0.25</v>
      </c>
      <c r="D29" s="15">
        <f t="shared" si="0"/>
        <v>0</v>
      </c>
      <c r="E29" s="1"/>
      <c r="F29" s="9"/>
      <c r="G29" s="3">
        <v>0.35</v>
      </c>
      <c r="H29" s="15">
        <f t="shared" si="1"/>
        <v>0</v>
      </c>
      <c r="I29" s="1"/>
      <c r="J29" s="9"/>
      <c r="K29" s="9"/>
      <c r="L29" s="3">
        <v>0.4</v>
      </c>
      <c r="M29" s="15">
        <f t="shared" si="2"/>
        <v>0</v>
      </c>
      <c r="N29" s="2"/>
      <c r="O29" s="4">
        <f t="shared" si="3"/>
        <v>0</v>
      </c>
      <c r="P29" s="24">
        <f t="shared" si="4"/>
        <v>50</v>
      </c>
      <c r="Q29" s="21" t="str">
        <f t="shared" si="5"/>
        <v>8</v>
      </c>
      <c r="R29" s="26" t="str">
        <f t="shared" si="6"/>
        <v>مكمل</v>
      </c>
      <c r="S29" s="23" t="str">
        <f t="shared" si="7"/>
        <v>مكمل</v>
      </c>
      <c r="T29" s="23" t="str">
        <f t="shared" si="8"/>
        <v>مكمل</v>
      </c>
      <c r="U29" s="35"/>
      <c r="V29" s="2"/>
      <c r="W29" s="2"/>
    </row>
    <row r="30" spans="1:23" ht="16.5" thickTop="1" thickBot="1" x14ac:dyDescent="0.3">
      <c r="A30" s="9"/>
      <c r="B30" s="9"/>
      <c r="C30" s="3">
        <v>0.25</v>
      </c>
      <c r="D30" s="15">
        <f t="shared" si="0"/>
        <v>0</v>
      </c>
      <c r="E30" s="1"/>
      <c r="F30" s="9"/>
      <c r="G30" s="3">
        <v>0.35</v>
      </c>
      <c r="H30" s="15">
        <f t="shared" si="1"/>
        <v>0</v>
      </c>
      <c r="I30" s="1"/>
      <c r="J30" s="9"/>
      <c r="K30" s="9"/>
      <c r="L30" s="3">
        <v>0.4</v>
      </c>
      <c r="M30" s="15">
        <f t="shared" si="2"/>
        <v>0</v>
      </c>
      <c r="N30" s="2"/>
      <c r="O30" s="4">
        <f t="shared" si="3"/>
        <v>0</v>
      </c>
      <c r="P30" s="24">
        <f t="shared" si="4"/>
        <v>50</v>
      </c>
      <c r="Q30" s="21" t="str">
        <f t="shared" si="5"/>
        <v>8</v>
      </c>
      <c r="R30" s="26" t="str">
        <f t="shared" si="6"/>
        <v>مكمل</v>
      </c>
      <c r="S30" s="23" t="str">
        <f t="shared" si="7"/>
        <v>مكمل</v>
      </c>
      <c r="T30" s="23" t="str">
        <f t="shared" si="8"/>
        <v>مكمل</v>
      </c>
      <c r="U30" s="35"/>
      <c r="V30" s="2"/>
      <c r="W30" s="2"/>
    </row>
    <row r="31" spans="1:23" ht="16.5" thickTop="1" thickBot="1" x14ac:dyDescent="0.3">
      <c r="A31" s="9"/>
      <c r="B31" s="9"/>
      <c r="C31" s="3">
        <v>0.25</v>
      </c>
      <c r="D31" s="15">
        <f t="shared" si="0"/>
        <v>0</v>
      </c>
      <c r="E31" s="1"/>
      <c r="F31" s="9"/>
      <c r="G31" s="3">
        <v>0.35</v>
      </c>
      <c r="H31" s="15">
        <f t="shared" si="1"/>
        <v>0</v>
      </c>
      <c r="I31" s="1"/>
      <c r="J31" s="9"/>
      <c r="K31" s="9"/>
      <c r="L31" s="3">
        <v>0.4</v>
      </c>
      <c r="M31" s="15">
        <f t="shared" si="2"/>
        <v>0</v>
      </c>
      <c r="N31" s="2"/>
      <c r="O31" s="4">
        <f t="shared" si="3"/>
        <v>0</v>
      </c>
      <c r="P31" s="24">
        <f t="shared" si="4"/>
        <v>50</v>
      </c>
      <c r="Q31" s="21" t="str">
        <f t="shared" si="5"/>
        <v>8</v>
      </c>
      <c r="R31" s="26" t="str">
        <f t="shared" si="6"/>
        <v>مكمل</v>
      </c>
      <c r="S31" s="23" t="str">
        <f t="shared" si="7"/>
        <v>مكمل</v>
      </c>
      <c r="T31" s="23" t="str">
        <f t="shared" si="8"/>
        <v>مكمل</v>
      </c>
      <c r="U31" s="35"/>
      <c r="V31" s="2"/>
      <c r="W31" s="2"/>
    </row>
    <row r="32" spans="1:23" ht="16.5" thickTop="1" thickBot="1" x14ac:dyDescent="0.3">
      <c r="A32" s="9"/>
      <c r="B32" s="9"/>
      <c r="C32" s="3">
        <v>0.25</v>
      </c>
      <c r="D32" s="15">
        <f t="shared" si="0"/>
        <v>0</v>
      </c>
      <c r="E32" s="1"/>
      <c r="F32" s="9"/>
      <c r="G32" s="3">
        <v>0.35</v>
      </c>
      <c r="H32" s="15">
        <f t="shared" si="1"/>
        <v>0</v>
      </c>
      <c r="I32" s="1"/>
      <c r="J32" s="9"/>
      <c r="K32" s="9"/>
      <c r="L32" s="3">
        <v>0.4</v>
      </c>
      <c r="M32" s="15">
        <f t="shared" si="2"/>
        <v>0</v>
      </c>
      <c r="N32" s="2"/>
      <c r="O32" s="4">
        <f t="shared" si="3"/>
        <v>0</v>
      </c>
      <c r="P32" s="24">
        <f t="shared" si="4"/>
        <v>50</v>
      </c>
      <c r="Q32" s="21" t="str">
        <f t="shared" si="5"/>
        <v>8</v>
      </c>
      <c r="R32" s="26" t="str">
        <f t="shared" si="6"/>
        <v>مكمل</v>
      </c>
      <c r="S32" s="23" t="str">
        <f t="shared" si="7"/>
        <v>مكمل</v>
      </c>
      <c r="T32" s="23" t="str">
        <f t="shared" si="8"/>
        <v>مكمل</v>
      </c>
      <c r="U32" s="35"/>
      <c r="V32" s="2"/>
      <c r="W32" s="2"/>
    </row>
    <row r="33" spans="1:23" ht="16.5" thickTop="1" thickBot="1" x14ac:dyDescent="0.3">
      <c r="A33" s="9"/>
      <c r="B33" s="9"/>
      <c r="C33" s="3">
        <v>0.25</v>
      </c>
      <c r="D33" s="15">
        <f t="shared" si="0"/>
        <v>0</v>
      </c>
      <c r="E33" s="1"/>
      <c r="F33" s="9"/>
      <c r="G33" s="3">
        <v>0.35</v>
      </c>
      <c r="H33" s="15">
        <f t="shared" si="1"/>
        <v>0</v>
      </c>
      <c r="I33" s="1"/>
      <c r="J33" s="9"/>
      <c r="K33" s="9"/>
      <c r="L33" s="3">
        <v>0.4</v>
      </c>
      <c r="M33" s="15">
        <f t="shared" si="2"/>
        <v>0</v>
      </c>
      <c r="N33" s="2"/>
      <c r="O33" s="4">
        <f t="shared" si="3"/>
        <v>0</v>
      </c>
      <c r="P33" s="24">
        <f t="shared" si="4"/>
        <v>50</v>
      </c>
      <c r="Q33" s="21" t="str">
        <f t="shared" si="5"/>
        <v>8</v>
      </c>
      <c r="R33" s="26" t="str">
        <f t="shared" si="6"/>
        <v>مكمل</v>
      </c>
      <c r="S33" s="23" t="str">
        <f t="shared" si="7"/>
        <v>مكمل</v>
      </c>
      <c r="T33" s="23" t="str">
        <f t="shared" si="8"/>
        <v>مكمل</v>
      </c>
      <c r="U33" s="35"/>
      <c r="V33" s="2"/>
      <c r="W33" s="2"/>
    </row>
    <row r="34" spans="1:23" ht="16.5" thickTop="1" thickBot="1" x14ac:dyDescent="0.3">
      <c r="A34" s="9"/>
      <c r="B34" s="9"/>
      <c r="C34" s="3">
        <v>0.25</v>
      </c>
      <c r="D34" s="15">
        <f t="shared" si="0"/>
        <v>0</v>
      </c>
      <c r="E34" s="1"/>
      <c r="F34" s="9"/>
      <c r="G34" s="3">
        <v>0.35</v>
      </c>
      <c r="H34" s="15">
        <f t="shared" si="1"/>
        <v>0</v>
      </c>
      <c r="I34" s="1"/>
      <c r="J34" s="9"/>
      <c r="K34" s="9"/>
      <c r="L34" s="3">
        <v>0.4</v>
      </c>
      <c r="M34" s="15">
        <f t="shared" si="2"/>
        <v>0</v>
      </c>
      <c r="N34" s="2"/>
      <c r="O34" s="4">
        <f t="shared" si="3"/>
        <v>0</v>
      </c>
      <c r="P34" s="24">
        <f t="shared" si="4"/>
        <v>50</v>
      </c>
      <c r="Q34" s="21" t="str">
        <f t="shared" si="5"/>
        <v>8</v>
      </c>
      <c r="R34" s="26" t="str">
        <f t="shared" si="6"/>
        <v>مكمل</v>
      </c>
      <c r="S34" s="23" t="str">
        <f t="shared" si="7"/>
        <v>مكمل</v>
      </c>
      <c r="T34" s="23" t="str">
        <f t="shared" si="8"/>
        <v>مكمل</v>
      </c>
      <c r="U34" s="35"/>
      <c r="V34" s="2"/>
      <c r="W34" s="2"/>
    </row>
    <row r="35" spans="1:23" ht="16.5" thickTop="1" thickBot="1" x14ac:dyDescent="0.3">
      <c r="A35" s="9"/>
      <c r="B35" s="9"/>
      <c r="C35" s="3">
        <v>0.25</v>
      </c>
      <c r="D35" s="15">
        <f t="shared" si="0"/>
        <v>0</v>
      </c>
      <c r="E35" s="1"/>
      <c r="F35" s="9"/>
      <c r="G35" s="3">
        <v>0.35</v>
      </c>
      <c r="H35" s="15">
        <f t="shared" si="1"/>
        <v>0</v>
      </c>
      <c r="I35" s="1"/>
      <c r="J35" s="9"/>
      <c r="K35" s="9"/>
      <c r="L35" s="3">
        <v>0.4</v>
      </c>
      <c r="M35" s="15">
        <f t="shared" si="2"/>
        <v>0</v>
      </c>
      <c r="N35" s="2"/>
      <c r="O35" s="4">
        <f t="shared" si="3"/>
        <v>0</v>
      </c>
      <c r="P35" s="24">
        <f t="shared" si="4"/>
        <v>50</v>
      </c>
      <c r="Q35" s="21" t="str">
        <f t="shared" si="5"/>
        <v>8</v>
      </c>
      <c r="R35" s="26" t="str">
        <f t="shared" si="6"/>
        <v>مكمل</v>
      </c>
      <c r="S35" s="23" t="str">
        <f t="shared" si="7"/>
        <v>مكمل</v>
      </c>
      <c r="T35" s="23" t="str">
        <f t="shared" si="8"/>
        <v>مكمل</v>
      </c>
      <c r="U35" s="35"/>
      <c r="V35" s="2"/>
      <c r="W35" s="2"/>
    </row>
    <row r="36" spans="1:23" ht="16.5" thickTop="1" thickBot="1" x14ac:dyDescent="0.3">
      <c r="A36" s="9"/>
      <c r="B36" s="9"/>
      <c r="C36" s="3">
        <v>0.25</v>
      </c>
      <c r="D36" s="15">
        <f t="shared" ref="D36:D67" si="9">C36*B36</f>
        <v>0</v>
      </c>
      <c r="E36" s="1"/>
      <c r="F36" s="9"/>
      <c r="G36" s="3">
        <v>0.35</v>
      </c>
      <c r="H36" s="15">
        <f t="shared" si="1"/>
        <v>0</v>
      </c>
      <c r="I36" s="1"/>
      <c r="J36" s="9"/>
      <c r="K36" s="9"/>
      <c r="L36" s="3">
        <v>0.4</v>
      </c>
      <c r="M36" s="15">
        <f t="shared" si="2"/>
        <v>0</v>
      </c>
      <c r="N36" s="2"/>
      <c r="O36" s="4">
        <f t="shared" si="3"/>
        <v>0</v>
      </c>
      <c r="P36" s="24">
        <f t="shared" si="4"/>
        <v>50</v>
      </c>
      <c r="Q36" s="21" t="str">
        <f t="shared" si="5"/>
        <v>8</v>
      </c>
      <c r="R36" s="26" t="str">
        <f t="shared" si="6"/>
        <v>مكمل</v>
      </c>
      <c r="S36" s="23" t="str">
        <f t="shared" si="7"/>
        <v>مكمل</v>
      </c>
      <c r="T36" s="23" t="str">
        <f t="shared" si="8"/>
        <v>مكمل</v>
      </c>
      <c r="U36" s="35"/>
      <c r="V36" s="2"/>
      <c r="W36" s="2"/>
    </row>
    <row r="37" spans="1:23" ht="16.5" thickTop="1" thickBot="1" x14ac:dyDescent="0.3">
      <c r="A37" s="9"/>
      <c r="B37" s="9"/>
      <c r="C37" s="3">
        <v>0.25</v>
      </c>
      <c r="D37" s="15">
        <f t="shared" si="9"/>
        <v>0</v>
      </c>
      <c r="E37" s="1"/>
      <c r="F37" s="9"/>
      <c r="G37" s="3">
        <v>0.35</v>
      </c>
      <c r="H37" s="15">
        <f t="shared" si="1"/>
        <v>0</v>
      </c>
      <c r="I37" s="1"/>
      <c r="J37" s="9"/>
      <c r="K37" s="9"/>
      <c r="L37" s="3">
        <v>0.4</v>
      </c>
      <c r="M37" s="15">
        <f t="shared" si="2"/>
        <v>0</v>
      </c>
      <c r="N37" s="2"/>
      <c r="O37" s="4">
        <f t="shared" si="3"/>
        <v>0</v>
      </c>
      <c r="P37" s="24">
        <f t="shared" si="4"/>
        <v>50</v>
      </c>
      <c r="Q37" s="21" t="str">
        <f t="shared" si="5"/>
        <v>8</v>
      </c>
      <c r="R37" s="26" t="str">
        <f t="shared" si="6"/>
        <v>مكمل</v>
      </c>
      <c r="S37" s="23" t="str">
        <f t="shared" si="7"/>
        <v>مكمل</v>
      </c>
      <c r="T37" s="23" t="str">
        <f t="shared" si="8"/>
        <v>مكمل</v>
      </c>
      <c r="U37" s="35"/>
      <c r="V37" s="2"/>
      <c r="W37" s="2"/>
    </row>
    <row r="38" spans="1:23" ht="16.5" thickTop="1" thickBot="1" x14ac:dyDescent="0.3">
      <c r="A38" s="9"/>
      <c r="B38" s="9"/>
      <c r="C38" s="3">
        <v>0.25</v>
      </c>
      <c r="D38" s="15">
        <f t="shared" si="9"/>
        <v>0</v>
      </c>
      <c r="E38" s="1"/>
      <c r="F38" s="9"/>
      <c r="G38" s="3">
        <v>0.35</v>
      </c>
      <c r="H38" s="15">
        <f t="shared" si="1"/>
        <v>0</v>
      </c>
      <c r="I38" s="1"/>
      <c r="J38" s="9"/>
      <c r="K38" s="9"/>
      <c r="L38" s="3">
        <v>0.4</v>
      </c>
      <c r="M38" s="15">
        <f t="shared" si="2"/>
        <v>0</v>
      </c>
      <c r="N38" s="2"/>
      <c r="O38" s="4">
        <f t="shared" si="3"/>
        <v>0</v>
      </c>
      <c r="P38" s="24">
        <f t="shared" si="4"/>
        <v>50</v>
      </c>
      <c r="Q38" s="21" t="str">
        <f t="shared" si="5"/>
        <v>8</v>
      </c>
      <c r="R38" s="26" t="str">
        <f t="shared" si="6"/>
        <v>مكمل</v>
      </c>
      <c r="S38" s="23" t="str">
        <f t="shared" si="7"/>
        <v>مكمل</v>
      </c>
      <c r="T38" s="23" t="str">
        <f t="shared" si="8"/>
        <v>مكمل</v>
      </c>
      <c r="U38" s="35"/>
      <c r="V38" s="2"/>
      <c r="W38" s="2"/>
    </row>
    <row r="39" spans="1:23" ht="16.5" thickTop="1" thickBot="1" x14ac:dyDescent="0.3">
      <c r="A39" s="9"/>
      <c r="B39" s="9"/>
      <c r="C39" s="3">
        <v>0.25</v>
      </c>
      <c r="D39" s="15">
        <f t="shared" si="9"/>
        <v>0</v>
      </c>
      <c r="E39" s="1"/>
      <c r="F39" s="9"/>
      <c r="G39" s="3">
        <v>0.35</v>
      </c>
      <c r="H39" s="15">
        <f t="shared" si="1"/>
        <v>0</v>
      </c>
      <c r="I39" s="1"/>
      <c r="J39" s="9"/>
      <c r="K39" s="9"/>
      <c r="L39" s="3">
        <v>0.4</v>
      </c>
      <c r="M39" s="15">
        <f t="shared" si="2"/>
        <v>0</v>
      </c>
      <c r="N39" s="2"/>
      <c r="O39" s="4">
        <f t="shared" si="3"/>
        <v>0</v>
      </c>
      <c r="P39" s="24">
        <f t="shared" si="4"/>
        <v>50</v>
      </c>
      <c r="Q39" s="21" t="str">
        <f t="shared" si="5"/>
        <v>8</v>
      </c>
      <c r="R39" s="26" t="str">
        <f t="shared" si="6"/>
        <v>مكمل</v>
      </c>
      <c r="S39" s="23" t="str">
        <f t="shared" si="7"/>
        <v>مكمل</v>
      </c>
      <c r="T39" s="23" t="str">
        <f t="shared" si="8"/>
        <v>مكمل</v>
      </c>
      <c r="U39" s="35"/>
      <c r="V39" s="2"/>
      <c r="W39" s="2"/>
    </row>
    <row r="40" spans="1:23" ht="16.5" thickTop="1" thickBot="1" x14ac:dyDescent="0.3">
      <c r="A40" s="9"/>
      <c r="B40" s="9"/>
      <c r="C40" s="3">
        <v>0.25</v>
      </c>
      <c r="D40" s="15">
        <f t="shared" si="9"/>
        <v>0</v>
      </c>
      <c r="E40" s="1"/>
      <c r="F40" s="9"/>
      <c r="G40" s="3">
        <v>0.35</v>
      </c>
      <c r="H40" s="15">
        <f t="shared" si="1"/>
        <v>0</v>
      </c>
      <c r="I40" s="1"/>
      <c r="J40" s="9"/>
      <c r="K40" s="9"/>
      <c r="L40" s="3">
        <v>0.4</v>
      </c>
      <c r="M40" s="15">
        <f t="shared" si="2"/>
        <v>0</v>
      </c>
      <c r="N40" s="2"/>
      <c r="O40" s="4">
        <f t="shared" si="3"/>
        <v>0</v>
      </c>
      <c r="P40" s="24">
        <f t="shared" si="4"/>
        <v>50</v>
      </c>
      <c r="Q40" s="21" t="str">
        <f t="shared" si="5"/>
        <v>8</v>
      </c>
      <c r="R40" s="26" t="str">
        <f t="shared" si="6"/>
        <v>مكمل</v>
      </c>
      <c r="S40" s="23" t="str">
        <f t="shared" si="7"/>
        <v>مكمل</v>
      </c>
      <c r="T40" s="23" t="str">
        <f t="shared" si="8"/>
        <v>مكمل</v>
      </c>
      <c r="U40" s="35"/>
      <c r="V40" s="2"/>
      <c r="W40" s="2"/>
    </row>
    <row r="41" spans="1:23" ht="16.5" thickTop="1" thickBot="1" x14ac:dyDescent="0.3">
      <c r="A41" s="9"/>
      <c r="B41" s="9"/>
      <c r="C41" s="3">
        <v>0.25</v>
      </c>
      <c r="D41" s="15">
        <f t="shared" si="9"/>
        <v>0</v>
      </c>
      <c r="E41" s="1"/>
      <c r="F41" s="9"/>
      <c r="G41" s="3">
        <v>0.35</v>
      </c>
      <c r="H41" s="15">
        <f t="shared" si="1"/>
        <v>0</v>
      </c>
      <c r="I41" s="1"/>
      <c r="J41" s="9"/>
      <c r="K41" s="9"/>
      <c r="L41" s="3">
        <v>0.4</v>
      </c>
      <c r="M41" s="15">
        <f t="shared" si="2"/>
        <v>0</v>
      </c>
      <c r="N41" s="2"/>
      <c r="O41" s="4">
        <f t="shared" si="3"/>
        <v>0</v>
      </c>
      <c r="P41" s="24">
        <f t="shared" si="4"/>
        <v>50</v>
      </c>
      <c r="Q41" s="21" t="str">
        <f t="shared" si="5"/>
        <v>8</v>
      </c>
      <c r="R41" s="26" t="str">
        <f t="shared" si="6"/>
        <v>مكمل</v>
      </c>
      <c r="S41" s="23" t="str">
        <f t="shared" si="7"/>
        <v>مكمل</v>
      </c>
      <c r="T41" s="23" t="str">
        <f t="shared" si="8"/>
        <v>مكمل</v>
      </c>
      <c r="U41" s="35"/>
      <c r="V41" s="2"/>
      <c r="W41" s="2"/>
    </row>
    <row r="42" spans="1:23" ht="16.5" thickTop="1" thickBot="1" x14ac:dyDescent="0.3">
      <c r="A42" s="9"/>
      <c r="B42" s="9"/>
      <c r="C42" s="3">
        <v>0.25</v>
      </c>
      <c r="D42" s="15">
        <f t="shared" si="9"/>
        <v>0</v>
      </c>
      <c r="E42" s="1"/>
      <c r="F42" s="9"/>
      <c r="G42" s="3">
        <v>0.35</v>
      </c>
      <c r="H42" s="15">
        <f t="shared" si="1"/>
        <v>0</v>
      </c>
      <c r="I42" s="1"/>
      <c r="J42" s="9"/>
      <c r="K42" s="9"/>
      <c r="L42" s="3">
        <v>0.4</v>
      </c>
      <c r="M42" s="15">
        <f t="shared" si="2"/>
        <v>0</v>
      </c>
      <c r="N42" s="2"/>
      <c r="O42" s="4">
        <f t="shared" si="3"/>
        <v>0</v>
      </c>
      <c r="P42" s="24">
        <f t="shared" si="4"/>
        <v>50</v>
      </c>
      <c r="Q42" s="21" t="str">
        <f t="shared" si="5"/>
        <v>8</v>
      </c>
      <c r="R42" s="26" t="str">
        <f t="shared" si="6"/>
        <v>مكمل</v>
      </c>
      <c r="S42" s="23" t="str">
        <f t="shared" si="7"/>
        <v>مكمل</v>
      </c>
      <c r="T42" s="23" t="str">
        <f t="shared" si="8"/>
        <v>مكمل</v>
      </c>
      <c r="U42" s="35"/>
      <c r="V42" s="2"/>
      <c r="W42" s="2"/>
    </row>
    <row r="43" spans="1:23" ht="16.5" thickTop="1" thickBot="1" x14ac:dyDescent="0.3">
      <c r="A43" s="9"/>
      <c r="B43" s="9"/>
      <c r="C43" s="3">
        <v>0.25</v>
      </c>
      <c r="D43" s="15">
        <f t="shared" si="9"/>
        <v>0</v>
      </c>
      <c r="E43" s="1"/>
      <c r="F43" s="9"/>
      <c r="G43" s="3">
        <v>0.35</v>
      </c>
      <c r="H43" s="15">
        <f t="shared" si="1"/>
        <v>0</v>
      </c>
      <c r="I43" s="1"/>
      <c r="J43" s="9"/>
      <c r="K43" s="9"/>
      <c r="L43" s="3">
        <v>0.4</v>
      </c>
      <c r="M43" s="15">
        <f t="shared" si="2"/>
        <v>0</v>
      </c>
      <c r="N43" s="2"/>
      <c r="O43" s="4">
        <f t="shared" si="3"/>
        <v>0</v>
      </c>
      <c r="P43" s="24">
        <f t="shared" si="4"/>
        <v>50</v>
      </c>
      <c r="Q43" s="21" t="str">
        <f t="shared" si="5"/>
        <v>8</v>
      </c>
      <c r="R43" s="26" t="str">
        <f t="shared" si="6"/>
        <v>مكمل</v>
      </c>
      <c r="S43" s="23" t="str">
        <f t="shared" si="7"/>
        <v>مكمل</v>
      </c>
      <c r="T43" s="23" t="str">
        <f t="shared" si="8"/>
        <v>مكمل</v>
      </c>
      <c r="U43" s="35"/>
      <c r="V43" s="2"/>
      <c r="W43" s="2"/>
    </row>
    <row r="44" spans="1:23" ht="16.5" thickTop="1" thickBot="1" x14ac:dyDescent="0.3">
      <c r="A44" s="9"/>
      <c r="B44" s="9"/>
      <c r="C44" s="3">
        <v>0.25</v>
      </c>
      <c r="D44" s="15">
        <f t="shared" si="9"/>
        <v>0</v>
      </c>
      <c r="E44" s="1"/>
      <c r="F44" s="9"/>
      <c r="G44" s="3">
        <v>0.35</v>
      </c>
      <c r="H44" s="15">
        <f t="shared" si="1"/>
        <v>0</v>
      </c>
      <c r="I44" s="1"/>
      <c r="J44" s="9"/>
      <c r="K44" s="9"/>
      <c r="L44" s="3">
        <v>0.4</v>
      </c>
      <c r="M44" s="15">
        <f t="shared" si="2"/>
        <v>0</v>
      </c>
      <c r="N44" s="2"/>
      <c r="O44" s="4">
        <f t="shared" si="3"/>
        <v>0</v>
      </c>
      <c r="P44" s="24">
        <f t="shared" si="4"/>
        <v>50</v>
      </c>
      <c r="Q44" s="21" t="str">
        <f t="shared" si="5"/>
        <v>8</v>
      </c>
      <c r="R44" s="26" t="str">
        <f t="shared" si="6"/>
        <v>مكمل</v>
      </c>
      <c r="S44" s="23" t="str">
        <f t="shared" si="7"/>
        <v>مكمل</v>
      </c>
      <c r="T44" s="23" t="str">
        <f t="shared" si="8"/>
        <v>مكمل</v>
      </c>
      <c r="U44" s="35"/>
      <c r="V44" s="2"/>
      <c r="W44" s="2"/>
    </row>
    <row r="45" spans="1:23" ht="16.5" thickTop="1" thickBot="1" x14ac:dyDescent="0.3">
      <c r="A45" s="9"/>
      <c r="B45" s="9"/>
      <c r="C45" s="3">
        <v>0.25</v>
      </c>
      <c r="D45" s="15">
        <f t="shared" si="9"/>
        <v>0</v>
      </c>
      <c r="E45" s="1"/>
      <c r="F45" s="9"/>
      <c r="G45" s="3">
        <v>0.35</v>
      </c>
      <c r="H45" s="15">
        <f t="shared" si="1"/>
        <v>0</v>
      </c>
      <c r="I45" s="1"/>
      <c r="J45" s="9"/>
      <c r="K45" s="9"/>
      <c r="L45" s="3">
        <v>0.4</v>
      </c>
      <c r="M45" s="15">
        <f t="shared" si="2"/>
        <v>0</v>
      </c>
      <c r="N45" s="2"/>
      <c r="O45" s="4">
        <f t="shared" si="3"/>
        <v>0</v>
      </c>
      <c r="P45" s="24">
        <f t="shared" si="4"/>
        <v>50</v>
      </c>
      <c r="Q45" s="21" t="str">
        <f t="shared" si="5"/>
        <v>8</v>
      </c>
      <c r="R45" s="26" t="str">
        <f t="shared" si="6"/>
        <v>مكمل</v>
      </c>
      <c r="S45" s="23" t="str">
        <f t="shared" si="7"/>
        <v>مكمل</v>
      </c>
      <c r="T45" s="23" t="str">
        <f t="shared" si="8"/>
        <v>مكمل</v>
      </c>
      <c r="U45" s="35"/>
      <c r="V45" s="2"/>
      <c r="W45" s="2"/>
    </row>
    <row r="46" spans="1:23" ht="16.5" thickTop="1" thickBot="1" x14ac:dyDescent="0.3">
      <c r="A46" s="9"/>
      <c r="B46" s="9"/>
      <c r="C46" s="3">
        <v>0.25</v>
      </c>
      <c r="D46" s="15">
        <f t="shared" si="9"/>
        <v>0</v>
      </c>
      <c r="E46" s="1"/>
      <c r="F46" s="9"/>
      <c r="G46" s="3">
        <v>0.35</v>
      </c>
      <c r="H46" s="15">
        <f t="shared" si="1"/>
        <v>0</v>
      </c>
      <c r="I46" s="1"/>
      <c r="J46" s="9"/>
      <c r="K46" s="9"/>
      <c r="L46" s="3">
        <v>0.4</v>
      </c>
      <c r="M46" s="15">
        <f t="shared" si="2"/>
        <v>0</v>
      </c>
      <c r="N46" s="2"/>
      <c r="O46" s="4">
        <f t="shared" si="3"/>
        <v>0</v>
      </c>
      <c r="P46" s="24">
        <f t="shared" si="4"/>
        <v>50</v>
      </c>
      <c r="Q46" s="21" t="str">
        <f t="shared" si="5"/>
        <v>8</v>
      </c>
      <c r="R46" s="26" t="str">
        <f t="shared" si="6"/>
        <v>مكمل</v>
      </c>
      <c r="S46" s="23" t="str">
        <f t="shared" si="7"/>
        <v>مكمل</v>
      </c>
      <c r="T46" s="23" t="str">
        <f t="shared" si="8"/>
        <v>مكمل</v>
      </c>
      <c r="U46" s="35"/>
      <c r="V46" s="2"/>
      <c r="W46" s="2"/>
    </row>
    <row r="47" spans="1:23" ht="16.5" thickTop="1" thickBot="1" x14ac:dyDescent="0.3">
      <c r="A47" s="9"/>
      <c r="B47" s="9"/>
      <c r="C47" s="3">
        <v>0.25</v>
      </c>
      <c r="D47" s="15">
        <f t="shared" si="9"/>
        <v>0</v>
      </c>
      <c r="E47" s="1"/>
      <c r="F47" s="9"/>
      <c r="G47" s="3">
        <v>0.35</v>
      </c>
      <c r="H47" s="15">
        <f t="shared" si="1"/>
        <v>0</v>
      </c>
      <c r="I47" s="1"/>
      <c r="J47" s="9"/>
      <c r="K47" s="9"/>
      <c r="L47" s="3">
        <v>0.4</v>
      </c>
      <c r="M47" s="15">
        <f t="shared" si="2"/>
        <v>0</v>
      </c>
      <c r="N47" s="2"/>
      <c r="O47" s="4">
        <f t="shared" si="3"/>
        <v>0</v>
      </c>
      <c r="P47" s="24">
        <f t="shared" si="4"/>
        <v>50</v>
      </c>
      <c r="Q47" s="21" t="str">
        <f t="shared" si="5"/>
        <v>8</v>
      </c>
      <c r="R47" s="26" t="str">
        <f t="shared" si="6"/>
        <v>مكمل</v>
      </c>
      <c r="S47" s="23" t="str">
        <f t="shared" si="7"/>
        <v>مكمل</v>
      </c>
      <c r="T47" s="23" t="str">
        <f t="shared" si="8"/>
        <v>مكمل</v>
      </c>
      <c r="U47" s="35"/>
      <c r="V47" s="2"/>
      <c r="W47" s="2"/>
    </row>
    <row r="48" spans="1:23" ht="16.5" thickTop="1" thickBot="1" x14ac:dyDescent="0.3">
      <c r="A48" s="9"/>
      <c r="B48" s="9"/>
      <c r="C48" s="3">
        <v>0.25</v>
      </c>
      <c r="D48" s="15">
        <f t="shared" si="9"/>
        <v>0</v>
      </c>
      <c r="E48" s="1"/>
      <c r="F48" s="9"/>
      <c r="G48" s="3">
        <v>0.35</v>
      </c>
      <c r="H48" s="15">
        <f t="shared" si="1"/>
        <v>0</v>
      </c>
      <c r="I48" s="1"/>
      <c r="J48" s="9"/>
      <c r="K48" s="9"/>
      <c r="L48" s="3">
        <v>0.4</v>
      </c>
      <c r="M48" s="15">
        <f t="shared" si="2"/>
        <v>0</v>
      </c>
      <c r="N48" s="2"/>
      <c r="O48" s="4">
        <f t="shared" si="3"/>
        <v>0</v>
      </c>
      <c r="P48" s="24">
        <f t="shared" si="4"/>
        <v>50</v>
      </c>
      <c r="Q48" s="21" t="str">
        <f t="shared" si="5"/>
        <v>8</v>
      </c>
      <c r="R48" s="26" t="str">
        <f t="shared" si="6"/>
        <v>مكمل</v>
      </c>
      <c r="S48" s="23" t="str">
        <f t="shared" si="7"/>
        <v>مكمل</v>
      </c>
      <c r="T48" s="23" t="str">
        <f t="shared" si="8"/>
        <v>مكمل</v>
      </c>
      <c r="U48" s="35"/>
      <c r="V48" s="2"/>
      <c r="W48" s="2"/>
    </row>
    <row r="49" spans="1:23" ht="16.5" thickTop="1" thickBot="1" x14ac:dyDescent="0.3">
      <c r="A49" s="9"/>
      <c r="B49" s="9"/>
      <c r="C49" s="3">
        <v>0.25</v>
      </c>
      <c r="D49" s="15">
        <f t="shared" si="9"/>
        <v>0</v>
      </c>
      <c r="E49" s="1"/>
      <c r="F49" s="9"/>
      <c r="G49" s="3">
        <v>0.35</v>
      </c>
      <c r="H49" s="15">
        <f t="shared" si="1"/>
        <v>0</v>
      </c>
      <c r="I49" s="1"/>
      <c r="J49" s="9"/>
      <c r="K49" s="9"/>
      <c r="L49" s="3">
        <v>0.4</v>
      </c>
      <c r="M49" s="15">
        <f t="shared" si="2"/>
        <v>0</v>
      </c>
      <c r="N49" s="2"/>
      <c r="O49" s="4">
        <f t="shared" si="3"/>
        <v>0</v>
      </c>
      <c r="P49" s="24">
        <f t="shared" si="4"/>
        <v>50</v>
      </c>
      <c r="Q49" s="21" t="str">
        <f t="shared" si="5"/>
        <v>8</v>
      </c>
      <c r="R49" s="26" t="str">
        <f t="shared" si="6"/>
        <v>مكمل</v>
      </c>
      <c r="S49" s="23" t="str">
        <f t="shared" si="7"/>
        <v>مكمل</v>
      </c>
      <c r="T49" s="23" t="str">
        <f t="shared" si="8"/>
        <v>مكمل</v>
      </c>
      <c r="U49" s="35"/>
      <c r="V49" s="2"/>
      <c r="W49" s="2"/>
    </row>
    <row r="50" spans="1:23" ht="16.5" thickTop="1" thickBot="1" x14ac:dyDescent="0.3">
      <c r="A50" s="9"/>
      <c r="B50" s="9"/>
      <c r="C50" s="3">
        <v>0.25</v>
      </c>
      <c r="D50" s="15">
        <f t="shared" si="9"/>
        <v>0</v>
      </c>
      <c r="E50" s="1"/>
      <c r="F50" s="9"/>
      <c r="G50" s="3">
        <v>0.35</v>
      </c>
      <c r="H50" s="15">
        <f t="shared" si="1"/>
        <v>0</v>
      </c>
      <c r="I50" s="1"/>
      <c r="J50" s="9"/>
      <c r="K50" s="9"/>
      <c r="L50" s="3">
        <v>0.4</v>
      </c>
      <c r="M50" s="15">
        <f t="shared" si="2"/>
        <v>0</v>
      </c>
      <c r="N50" s="2"/>
      <c r="O50" s="4">
        <f t="shared" si="3"/>
        <v>0</v>
      </c>
      <c r="P50" s="24">
        <f t="shared" si="4"/>
        <v>50</v>
      </c>
      <c r="Q50" s="21" t="str">
        <f t="shared" si="5"/>
        <v>8</v>
      </c>
      <c r="R50" s="26" t="str">
        <f t="shared" si="6"/>
        <v>مكمل</v>
      </c>
      <c r="S50" s="23" t="str">
        <f t="shared" si="7"/>
        <v>مكمل</v>
      </c>
      <c r="T50" s="23" t="str">
        <f t="shared" si="8"/>
        <v>مكمل</v>
      </c>
      <c r="U50" s="35"/>
      <c r="V50" s="2"/>
      <c r="W50" s="2"/>
    </row>
    <row r="51" spans="1:23" ht="16.5" thickTop="1" thickBot="1" x14ac:dyDescent="0.3">
      <c r="A51" s="9"/>
      <c r="B51" s="9"/>
      <c r="C51" s="3">
        <v>0.25</v>
      </c>
      <c r="D51" s="15">
        <f t="shared" si="9"/>
        <v>0</v>
      </c>
      <c r="E51" s="1"/>
      <c r="F51" s="9"/>
      <c r="G51" s="3">
        <v>0.35</v>
      </c>
      <c r="H51" s="15">
        <f t="shared" si="1"/>
        <v>0</v>
      </c>
      <c r="I51" s="1"/>
      <c r="J51" s="9"/>
      <c r="K51" s="9"/>
      <c r="L51" s="3">
        <v>0.4</v>
      </c>
      <c r="M51" s="15">
        <f t="shared" si="2"/>
        <v>0</v>
      </c>
      <c r="N51" s="2"/>
      <c r="O51" s="4">
        <f t="shared" si="3"/>
        <v>0</v>
      </c>
      <c r="P51" s="24">
        <f t="shared" si="4"/>
        <v>50</v>
      </c>
      <c r="Q51" s="21" t="str">
        <f t="shared" si="5"/>
        <v>8</v>
      </c>
      <c r="R51" s="26" t="str">
        <f t="shared" si="6"/>
        <v>مكمل</v>
      </c>
      <c r="S51" s="23" t="str">
        <f t="shared" si="7"/>
        <v>مكمل</v>
      </c>
      <c r="T51" s="23" t="str">
        <f t="shared" si="8"/>
        <v>مكمل</v>
      </c>
      <c r="U51" s="35"/>
      <c r="V51" s="2"/>
      <c r="W51" s="2"/>
    </row>
    <row r="52" spans="1:23" ht="16.5" thickTop="1" thickBot="1" x14ac:dyDescent="0.3">
      <c r="A52" s="9"/>
      <c r="B52" s="9"/>
      <c r="C52" s="3">
        <v>0.25</v>
      </c>
      <c r="D52" s="15">
        <f t="shared" si="9"/>
        <v>0</v>
      </c>
      <c r="E52" s="1"/>
      <c r="F52" s="9"/>
      <c r="G52" s="3">
        <v>0.35</v>
      </c>
      <c r="H52" s="15">
        <f t="shared" si="1"/>
        <v>0</v>
      </c>
      <c r="I52" s="1"/>
      <c r="J52" s="9"/>
      <c r="K52" s="9"/>
      <c r="L52" s="3">
        <v>0.4</v>
      </c>
      <c r="M52" s="15">
        <f t="shared" si="2"/>
        <v>0</v>
      </c>
      <c r="N52" s="2"/>
      <c r="O52" s="4">
        <f t="shared" si="3"/>
        <v>0</v>
      </c>
      <c r="P52" s="24">
        <f t="shared" si="4"/>
        <v>50</v>
      </c>
      <c r="Q52" s="21" t="str">
        <f t="shared" si="5"/>
        <v>8</v>
      </c>
      <c r="R52" s="26" t="str">
        <f t="shared" si="6"/>
        <v>مكمل</v>
      </c>
      <c r="S52" s="23" t="str">
        <f t="shared" si="7"/>
        <v>مكمل</v>
      </c>
      <c r="T52" s="23" t="str">
        <f t="shared" si="8"/>
        <v>مكمل</v>
      </c>
      <c r="U52" s="35"/>
      <c r="V52" s="2"/>
      <c r="W52" s="2"/>
    </row>
    <row r="53" spans="1:23" ht="15.75" thickTop="1" x14ac:dyDescent="0.25">
      <c r="B53" s="2"/>
      <c r="C53" s="2"/>
      <c r="D53" s="16"/>
      <c r="E53" s="2"/>
      <c r="F53" s="2"/>
      <c r="G53" s="2"/>
      <c r="H53" s="16"/>
      <c r="I53" s="2"/>
      <c r="J53" s="2"/>
      <c r="K53" s="2"/>
      <c r="L53" s="2"/>
      <c r="M53" s="16"/>
      <c r="N53" s="2"/>
      <c r="O53" s="7"/>
      <c r="P53" s="8"/>
      <c r="Q53" s="18"/>
      <c r="S53" s="2"/>
      <c r="T53" s="2"/>
      <c r="U53" s="2"/>
      <c r="V53" s="2"/>
      <c r="W53" s="2"/>
    </row>
    <row r="54" spans="1:23" x14ac:dyDescent="0.25">
      <c r="B54" s="2"/>
      <c r="C54" s="2"/>
      <c r="D54" s="16"/>
      <c r="E54" s="2"/>
      <c r="F54" s="2"/>
      <c r="G54" s="2"/>
      <c r="H54" s="16"/>
      <c r="I54" s="2"/>
      <c r="J54" s="2"/>
      <c r="K54" s="2"/>
      <c r="L54" s="2"/>
      <c r="M54" s="16"/>
      <c r="N54" s="2"/>
      <c r="O54" s="7"/>
      <c r="P54" s="8"/>
      <c r="Q54" s="18"/>
      <c r="S54" s="2"/>
      <c r="T54" s="2"/>
      <c r="U54" s="2"/>
      <c r="V54" s="2"/>
      <c r="W54" s="2"/>
    </row>
    <row r="55" spans="1:23" x14ac:dyDescent="0.25">
      <c r="B55" s="2"/>
      <c r="C55" s="2"/>
      <c r="D55" s="16"/>
      <c r="E55" s="2"/>
      <c r="F55" s="2"/>
      <c r="G55" s="2"/>
      <c r="H55" s="16"/>
      <c r="I55" s="2"/>
      <c r="J55" s="2"/>
      <c r="K55" s="2"/>
      <c r="L55" s="2"/>
      <c r="M55" s="16"/>
      <c r="N55" s="2"/>
      <c r="O55" s="7"/>
      <c r="P55" s="8"/>
      <c r="Q55" s="18"/>
      <c r="S55" s="2"/>
      <c r="T55" s="2"/>
      <c r="U55" s="2"/>
      <c r="V55" s="2"/>
      <c r="W55" s="2"/>
    </row>
    <row r="56" spans="1:23" x14ac:dyDescent="0.25">
      <c r="B56" s="2"/>
      <c r="C56" s="2"/>
      <c r="D56" s="16"/>
      <c r="E56" s="2"/>
      <c r="F56" s="2"/>
      <c r="G56" s="2"/>
      <c r="H56" s="16"/>
      <c r="I56" s="2"/>
      <c r="J56" s="2"/>
      <c r="K56" s="2"/>
      <c r="L56" s="2"/>
      <c r="M56" s="16"/>
      <c r="N56" s="2"/>
      <c r="O56" s="5"/>
      <c r="P56" s="2"/>
      <c r="Q56" s="18"/>
      <c r="S56" s="2"/>
      <c r="T56" s="2"/>
      <c r="U56" s="2"/>
      <c r="V56" s="2"/>
      <c r="W56" s="2"/>
    </row>
    <row r="57" spans="1:23" x14ac:dyDescent="0.25">
      <c r="B57" s="2"/>
      <c r="C57" s="2"/>
      <c r="D57" s="16"/>
      <c r="E57" s="2"/>
      <c r="F57" s="2"/>
      <c r="G57" s="2"/>
      <c r="H57" s="16"/>
      <c r="I57" s="2"/>
      <c r="J57" s="2"/>
      <c r="K57" s="2"/>
      <c r="L57" s="2"/>
      <c r="M57" s="16"/>
      <c r="N57" s="2"/>
      <c r="O57" s="5"/>
      <c r="P57" s="2"/>
      <c r="Q57" s="18"/>
      <c r="S57" s="2"/>
      <c r="T57" s="2"/>
      <c r="U57" s="2"/>
      <c r="V57" s="2"/>
      <c r="W57" s="2"/>
    </row>
    <row r="58" spans="1:23" x14ac:dyDescent="0.25">
      <c r="B58" s="2"/>
      <c r="C58" s="2"/>
      <c r="D58" s="16"/>
      <c r="E58" s="2"/>
      <c r="F58" s="2"/>
      <c r="G58" s="2"/>
      <c r="H58" s="16"/>
      <c r="I58" s="2"/>
      <c r="J58" s="2"/>
      <c r="K58" s="2"/>
      <c r="L58" s="2"/>
      <c r="M58" s="16"/>
      <c r="N58" s="2"/>
      <c r="O58" s="5"/>
      <c r="P58" s="2"/>
      <c r="Q58" s="18"/>
      <c r="S58" s="2"/>
      <c r="T58" s="2"/>
      <c r="U58" s="2"/>
      <c r="V58" s="2"/>
      <c r="W58" s="2"/>
    </row>
    <row r="59" spans="1:23" x14ac:dyDescent="0.25">
      <c r="B59" s="2"/>
      <c r="C59" s="2"/>
      <c r="D59" s="16"/>
      <c r="E59" s="2"/>
      <c r="F59" s="2"/>
      <c r="G59" s="2"/>
      <c r="H59" s="16"/>
      <c r="I59" s="2"/>
      <c r="J59" s="2"/>
      <c r="K59" s="2"/>
      <c r="L59" s="2"/>
      <c r="M59" s="16"/>
      <c r="N59" s="2"/>
      <c r="O59" s="5"/>
      <c r="P59" s="2"/>
      <c r="Q59" s="18"/>
      <c r="S59" s="2"/>
      <c r="T59" s="2"/>
      <c r="U59" s="2"/>
      <c r="V59" s="2"/>
      <c r="W59" s="2"/>
    </row>
    <row r="60" spans="1:23" x14ac:dyDescent="0.25">
      <c r="B60" s="2"/>
      <c r="C60" s="2"/>
      <c r="D60" s="16"/>
      <c r="E60" s="2"/>
      <c r="F60" s="2"/>
      <c r="G60" s="2"/>
      <c r="H60" s="16"/>
      <c r="I60" s="2"/>
      <c r="J60" s="2"/>
      <c r="K60" s="2"/>
      <c r="L60" s="2"/>
      <c r="M60" s="16"/>
      <c r="N60" s="2"/>
      <c r="O60" s="5"/>
      <c r="P60" s="2"/>
      <c r="Q60" s="18"/>
      <c r="S60" s="2"/>
      <c r="T60" s="2"/>
      <c r="U60" s="2"/>
      <c r="V60" s="2"/>
      <c r="W60" s="2"/>
    </row>
    <row r="61" spans="1:23" x14ac:dyDescent="0.25">
      <c r="B61" s="2"/>
      <c r="C61" s="2"/>
      <c r="D61" s="16"/>
      <c r="E61" s="2"/>
      <c r="F61" s="2"/>
      <c r="G61" s="2"/>
      <c r="H61" s="16"/>
      <c r="I61" s="2"/>
      <c r="J61" s="2"/>
      <c r="K61" s="2"/>
      <c r="L61" s="2"/>
      <c r="M61" s="16"/>
      <c r="N61" s="2"/>
      <c r="O61" s="5"/>
      <c r="P61" s="2"/>
      <c r="Q61" s="18"/>
      <c r="S61" s="2"/>
      <c r="T61" s="2"/>
      <c r="U61" s="2"/>
      <c r="V61" s="2"/>
      <c r="W61" s="2"/>
    </row>
    <row r="62" spans="1:23" x14ac:dyDescent="0.25">
      <c r="B62" s="2"/>
      <c r="C62" s="2"/>
      <c r="D62" s="16"/>
      <c r="E62" s="2"/>
      <c r="F62" s="2"/>
      <c r="G62" s="2"/>
      <c r="H62" s="16"/>
      <c r="I62" s="2"/>
      <c r="J62" s="2"/>
      <c r="K62" s="2"/>
      <c r="L62" s="2"/>
      <c r="M62" s="16"/>
      <c r="N62" s="2"/>
      <c r="O62" s="5"/>
      <c r="P62" s="2"/>
      <c r="Q62" s="18"/>
      <c r="S62" s="2"/>
      <c r="T62" s="2"/>
      <c r="U62" s="2"/>
      <c r="V62" s="2"/>
      <c r="W62" s="2"/>
    </row>
    <row r="63" spans="1:23" x14ac:dyDescent="0.25">
      <c r="B63" s="2"/>
      <c r="C63" s="2"/>
      <c r="D63" s="16"/>
      <c r="E63" s="2"/>
      <c r="F63" s="2"/>
      <c r="G63" s="2"/>
      <c r="H63" s="16"/>
      <c r="I63" s="2"/>
      <c r="J63" s="2"/>
      <c r="K63" s="2"/>
      <c r="L63" s="2"/>
      <c r="M63" s="16"/>
      <c r="N63" s="2"/>
      <c r="O63" s="5"/>
      <c r="P63" s="2"/>
      <c r="Q63" s="18"/>
      <c r="S63" s="2"/>
      <c r="T63" s="2"/>
      <c r="U63" s="2"/>
      <c r="V63" s="2"/>
      <c r="W63" s="2"/>
    </row>
    <row r="64" spans="1:23" x14ac:dyDescent="0.25">
      <c r="B64" s="2"/>
      <c r="C64" s="2"/>
      <c r="D64" s="16"/>
      <c r="E64" s="2"/>
      <c r="F64" s="2"/>
      <c r="G64" s="2"/>
      <c r="H64" s="16"/>
      <c r="I64" s="2"/>
      <c r="J64" s="2"/>
      <c r="K64" s="2"/>
      <c r="L64" s="2"/>
      <c r="M64" s="16"/>
      <c r="N64" s="2"/>
      <c r="O64" s="5"/>
      <c r="P64" s="2"/>
      <c r="Q64" s="18"/>
      <c r="S64" s="2"/>
      <c r="T64" s="2"/>
      <c r="U64" s="2"/>
      <c r="V64" s="2"/>
      <c r="W64" s="2"/>
    </row>
    <row r="65" spans="2:23" x14ac:dyDescent="0.25">
      <c r="B65" s="2"/>
      <c r="C65" s="2"/>
      <c r="D65" s="16"/>
      <c r="E65" s="2"/>
      <c r="F65" s="2"/>
      <c r="G65" s="2"/>
      <c r="H65" s="16"/>
      <c r="I65" s="2"/>
      <c r="J65" s="2"/>
      <c r="K65" s="2"/>
      <c r="L65" s="2"/>
      <c r="M65" s="16"/>
      <c r="N65" s="2"/>
      <c r="O65" s="5"/>
      <c r="P65" s="2"/>
      <c r="Q65" s="18"/>
      <c r="S65" s="2"/>
      <c r="T65" s="2"/>
      <c r="U65" s="2"/>
      <c r="V65" s="2"/>
      <c r="W65" s="2"/>
    </row>
    <row r="66" spans="2:23" x14ac:dyDescent="0.25">
      <c r="B66" s="2"/>
      <c r="C66" s="2"/>
      <c r="D66" s="16"/>
      <c r="E66" s="2"/>
      <c r="F66" s="2"/>
      <c r="G66" s="2"/>
      <c r="H66" s="16"/>
      <c r="I66" s="2"/>
      <c r="J66" s="2"/>
      <c r="K66" s="2"/>
      <c r="L66" s="2"/>
      <c r="M66" s="16"/>
      <c r="N66" s="2"/>
      <c r="O66" s="5"/>
      <c r="P66" s="2"/>
      <c r="Q66" s="18"/>
      <c r="S66" s="2"/>
      <c r="T66" s="2"/>
      <c r="U66" s="2"/>
      <c r="V66" s="2"/>
      <c r="W66" s="2"/>
    </row>
    <row r="67" spans="2:23" x14ac:dyDescent="0.25">
      <c r="B67" s="2"/>
      <c r="C67" s="2"/>
      <c r="D67" s="16"/>
      <c r="E67" s="2"/>
      <c r="F67" s="2"/>
      <c r="G67" s="2"/>
      <c r="H67" s="16"/>
      <c r="I67" s="2"/>
      <c r="J67" s="2"/>
      <c r="K67" s="2"/>
      <c r="L67" s="2"/>
      <c r="M67" s="16"/>
      <c r="N67" s="2"/>
      <c r="O67" s="5"/>
      <c r="P67" s="2"/>
      <c r="Q67" s="18"/>
      <c r="S67" s="2"/>
      <c r="T67" s="2"/>
      <c r="U67" s="2"/>
      <c r="V67" s="2"/>
      <c r="W67" s="2"/>
    </row>
    <row r="68" spans="2:23" x14ac:dyDescent="0.25">
      <c r="B68" s="2"/>
      <c r="C68" s="2"/>
      <c r="D68" s="16"/>
      <c r="E68" s="2"/>
      <c r="F68" s="2"/>
      <c r="G68" s="2"/>
      <c r="H68" s="16"/>
      <c r="I68" s="2"/>
      <c r="J68" s="2"/>
      <c r="K68" s="2"/>
      <c r="L68" s="2"/>
      <c r="M68" s="16"/>
      <c r="N68" s="2"/>
      <c r="O68" s="5"/>
      <c r="P68" s="2"/>
      <c r="Q68" s="18"/>
      <c r="S68" s="2"/>
      <c r="T68" s="2"/>
      <c r="U68" s="2"/>
      <c r="V68" s="2"/>
      <c r="W68" s="2"/>
    </row>
    <row r="69" spans="2:23" x14ac:dyDescent="0.25">
      <c r="B69" s="2"/>
      <c r="C69" s="2"/>
      <c r="D69" s="16"/>
      <c r="E69" s="2"/>
      <c r="F69" s="2"/>
      <c r="G69" s="2"/>
      <c r="H69" s="16"/>
      <c r="I69" s="2"/>
      <c r="J69" s="2"/>
      <c r="K69" s="2"/>
      <c r="L69" s="2"/>
      <c r="M69" s="16"/>
      <c r="N69" s="2"/>
      <c r="O69" s="5"/>
      <c r="P69" s="2"/>
      <c r="Q69" s="18"/>
      <c r="S69" s="2"/>
      <c r="T69" s="2"/>
      <c r="U69" s="2"/>
      <c r="V69" s="2"/>
      <c r="W69" s="2"/>
    </row>
    <row r="70" spans="2:23" x14ac:dyDescent="0.25">
      <c r="B70" s="2"/>
      <c r="C70" s="2"/>
      <c r="D70" s="16"/>
      <c r="E70" s="2"/>
      <c r="F70" s="2"/>
      <c r="G70" s="2"/>
      <c r="H70" s="16"/>
      <c r="I70" s="2"/>
      <c r="J70" s="2"/>
      <c r="K70" s="2"/>
      <c r="L70" s="2"/>
      <c r="M70" s="16"/>
      <c r="N70" s="2"/>
      <c r="O70" s="5"/>
      <c r="P70" s="2"/>
      <c r="Q70" s="18"/>
      <c r="S70" s="2"/>
      <c r="T70" s="2"/>
      <c r="U70" s="2"/>
      <c r="V70" s="2"/>
      <c r="W70" s="2"/>
    </row>
    <row r="71" spans="2:23" x14ac:dyDescent="0.25">
      <c r="B71" s="2"/>
      <c r="C71" s="2"/>
      <c r="D71" s="16"/>
      <c r="E71" s="2"/>
      <c r="F71" s="2"/>
      <c r="G71" s="2"/>
      <c r="H71" s="16"/>
      <c r="I71" s="2"/>
      <c r="J71" s="2"/>
      <c r="K71" s="2"/>
      <c r="L71" s="2"/>
      <c r="M71" s="16"/>
      <c r="N71" s="2"/>
      <c r="O71" s="5"/>
      <c r="P71" s="2"/>
      <c r="Q71" s="18"/>
      <c r="S71" s="2"/>
      <c r="T71" s="2"/>
      <c r="U71" s="2"/>
      <c r="V71" s="2"/>
      <c r="W71" s="2"/>
    </row>
    <row r="72" spans="2:23" x14ac:dyDescent="0.25">
      <c r="B72" s="2"/>
      <c r="C72" s="2"/>
      <c r="D72" s="16"/>
      <c r="E72" s="2"/>
      <c r="F72" s="2"/>
      <c r="G72" s="2"/>
      <c r="H72" s="16"/>
      <c r="I72" s="2"/>
      <c r="J72" s="2"/>
      <c r="K72" s="2"/>
      <c r="L72" s="2"/>
      <c r="M72" s="16"/>
      <c r="N72" s="2"/>
      <c r="O72" s="5"/>
      <c r="P72" s="2"/>
      <c r="Q72" s="18"/>
      <c r="S72" s="2"/>
      <c r="T72" s="2"/>
      <c r="U72" s="2"/>
      <c r="V72" s="2"/>
      <c r="W72" s="2"/>
    </row>
    <row r="73" spans="2:23" x14ac:dyDescent="0.25">
      <c r="B73" s="2"/>
      <c r="C73" s="2"/>
      <c r="D73" s="16"/>
      <c r="E73" s="2"/>
      <c r="F73" s="2"/>
      <c r="G73" s="2"/>
      <c r="H73" s="16"/>
      <c r="I73" s="2"/>
      <c r="J73" s="2"/>
      <c r="K73" s="2"/>
      <c r="L73" s="2"/>
      <c r="M73" s="16"/>
      <c r="N73" s="2"/>
      <c r="O73" s="5"/>
      <c r="P73" s="2"/>
      <c r="Q73" s="18"/>
      <c r="S73" s="2"/>
      <c r="T73" s="2"/>
      <c r="U73" s="2"/>
      <c r="V73" s="2"/>
      <c r="W73" s="2"/>
    </row>
  </sheetData>
  <sheetProtection algorithmName="SHA-512" hashValue="7FKsEHdf5riPygAN1y6Xfk6qxoxxPL2lVLknLCyd7gFpRnvRzUYYH5SrTPGeUOpODXD0I5fmI9x8HlPIxY0qpw==" saltValue="fx3YZfZtCCzztE8oYaiS6A==" spinCount="100000" sheet="1" objects="1" scenarios="1"/>
  <mergeCells count="10">
    <mergeCell ref="B3:C3"/>
    <mergeCell ref="F3:G3"/>
    <mergeCell ref="V4:X4"/>
    <mergeCell ref="A1:T1"/>
    <mergeCell ref="V5:X5"/>
    <mergeCell ref="V6:X6"/>
    <mergeCell ref="V7:X7"/>
    <mergeCell ref="R2:T2"/>
    <mergeCell ref="J2:L2"/>
    <mergeCell ref="U2:U52"/>
  </mergeCells>
  <conditionalFormatting sqref="T4:T52">
    <cfRule type="containsText" dxfId="11" priority="11" operator="containsText" text="مكمل">
      <formula>NOT(ISERROR(SEARCH("مكمل",T4)))</formula>
    </cfRule>
    <cfRule type="containsText" dxfId="10" priority="12" operator="containsText" text="ناجح">
      <formula>NOT(ISERROR(SEARCH("ناجح",T4)))</formula>
    </cfRule>
  </conditionalFormatting>
  <conditionalFormatting sqref="S4:S52">
    <cfRule type="containsText" dxfId="9" priority="9" operator="containsText" text="مكمل">
      <formula>NOT(ISERROR(SEARCH("مكمل",S4)))</formula>
    </cfRule>
    <cfRule type="containsText" dxfId="8" priority="10" operator="containsText" text="ناجح">
      <formula>NOT(ISERROR(SEARCH("ناجح",S4)))</formula>
    </cfRule>
  </conditionalFormatting>
  <conditionalFormatting sqref="R4:R52">
    <cfRule type="containsText" dxfId="7" priority="7" operator="containsText" text="مكمل">
      <formula>NOT(ISERROR(SEARCH("مكمل",R4)))</formula>
    </cfRule>
    <cfRule type="containsText" dxfId="6" priority="8" operator="containsText" text="ناجح">
      <formula>NOT(ISERROR(SEARCH("ناجح",R4)))</formula>
    </cfRule>
  </conditionalFormatting>
  <conditionalFormatting sqref="O4:O52">
    <cfRule type="cellIs" dxfId="5" priority="6" operator="greaterThan">
      <formula>50</formula>
    </cfRule>
  </conditionalFormatting>
  <conditionalFormatting sqref="K4:K52">
    <cfRule type="cellIs" dxfId="4" priority="1" operator="greaterThan">
      <formula>8</formula>
    </cfRule>
    <cfRule type="cellIs" dxfId="3" priority="2" operator="equal">
      <formula>8</formula>
    </cfRule>
    <cfRule type="cellIs" dxfId="2" priority="3" operator="lessThan">
      <formula>8</formula>
    </cfRule>
    <cfRule type="cellIs" dxfId="1" priority="4" operator="lessThan">
      <formula>8</formula>
    </cfRule>
    <cfRule type="cellIs" dxfId="0" priority="5" operator="lessThan">
      <formula>8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أبوسلمان</dc:creator>
  <cp:lastModifiedBy>أبوسلمان</cp:lastModifiedBy>
  <dcterms:created xsi:type="dcterms:W3CDTF">2022-06-06T17:25:18Z</dcterms:created>
  <dcterms:modified xsi:type="dcterms:W3CDTF">2022-06-11T18:25:12Z</dcterms:modified>
</cp:coreProperties>
</file>