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الرئيسية" sheetId="1" r:id="rId4"/>
    <sheet state="visible" name="الكليشة" sheetId="2" r:id="rId5"/>
    <sheet state="visible" name="الإحصائية" sheetId="3" r:id="rId6"/>
    <sheet state="visible" name="لغتي" sheetId="4" r:id="rId7"/>
    <sheet state="visible" name="الرياضيات" sheetId="5" r:id="rId8"/>
    <sheet state="visible" name="العلوم" sheetId="6" r:id="rId9"/>
    <sheet state="visible" name="الخاتمة" sheetId="7" r:id="rId10"/>
  </sheets>
  <definedNames/>
  <calcPr/>
</workbook>
</file>

<file path=xl/sharedStrings.xml><?xml version="1.0" encoding="utf-8"?>
<sst xmlns="http://schemas.openxmlformats.org/spreadsheetml/2006/main" count="210" uniqueCount="109">
  <si>
    <t>ملف تحليل نتائج المدرسة في اختبارات نافس الوطنية 
2023   -   2024</t>
  </si>
  <si>
    <t>ملف تحليل نتائج المدرسة في الاختبارات الوطنية نافس</t>
  </si>
  <si>
    <t>إعداد وتصميم مدرب أعضاء فريق التقويم / أ. سفيان عيد الصاعدي</t>
  </si>
  <si>
    <t>%</t>
  </si>
  <si>
    <t>رابط قناة اليوتيوب / سفيان الصاعدي</t>
  </si>
  <si>
    <t>أنقر هنا للانضمام</t>
  </si>
  <si>
    <t>رابط قناة التليجرام / سفيان الصاعدي</t>
  </si>
  <si>
    <t>طريقة استخدام الملف</t>
  </si>
  <si>
    <t>أنقر هنا للمشاهدة</t>
  </si>
  <si>
    <t>صفحات الملف التفاعلية</t>
  </si>
  <si>
    <t>الكليشة</t>
  </si>
  <si>
    <t>الإحصائية العامة</t>
  </si>
  <si>
    <t>لغتي</t>
  </si>
  <si>
    <t>الرياضيات</t>
  </si>
  <si>
    <t>العلوم</t>
  </si>
  <si>
    <t>بطاقة تحليل نتائج المدرسة في اختبارات نافس الوطنية
2023 - 2024</t>
  </si>
  <si>
    <t>البيانات العامة عن المدرسة</t>
  </si>
  <si>
    <t>بيانات الصف المستهدف</t>
  </si>
  <si>
    <t>نسبة الطلبة الذين اجتازوا مستوى الحد الأدنى
 للإتقان في المجالات الثلاثة معاً</t>
  </si>
  <si>
    <t>الإدارة</t>
  </si>
  <si>
    <t>العامة للتعليم بمنطقة المدينة المنورة</t>
  </si>
  <si>
    <t>الصف</t>
  </si>
  <si>
    <t>المكتب</t>
  </si>
  <si>
    <t>مكتب تعليم العوالي</t>
  </si>
  <si>
    <t>عدد الفصول</t>
  </si>
  <si>
    <t>المدرسة</t>
  </si>
  <si>
    <t>الفيصلية</t>
  </si>
  <si>
    <t>العدد الكلي</t>
  </si>
  <si>
    <t>نسبة الإنجاز</t>
  </si>
  <si>
    <t>المرحلة</t>
  </si>
  <si>
    <t>الابتدائية</t>
  </si>
  <si>
    <t>المختبرين</t>
  </si>
  <si>
    <t>نسبة التحسين</t>
  </si>
  <si>
    <t>الرقم الوزاري</t>
  </si>
  <si>
    <t>حالات الغياب</t>
  </si>
  <si>
    <t>المواد
المستهدفة</t>
  </si>
  <si>
    <t>العام الدراسي</t>
  </si>
  <si>
    <t>2023 - 2024</t>
  </si>
  <si>
    <t>نسبة الحضور</t>
  </si>
  <si>
    <t>مدير المدرسة</t>
  </si>
  <si>
    <t>نسبة الغياب</t>
  </si>
  <si>
    <t>أعضاء فريق التقيوم الذاتي</t>
  </si>
  <si>
    <t>أعضاء فريق الدعم والمساندة</t>
  </si>
  <si>
    <t>رئيس</t>
  </si>
  <si>
    <t>خاص بقناة التليجرام</t>
  </si>
  <si>
    <t>مقدار التغير</t>
  </si>
  <si>
    <t>عضو منسق</t>
  </si>
  <si>
    <t>سفيان  الصاعدي</t>
  </si>
  <si>
    <t xml:space="preserve">عضو </t>
  </si>
  <si>
    <t>بطاقة تحليل نتائج المدرسة التفصيلية للمواد المستهدفة في اختبارات نافس الوطنية
2023 - 2024</t>
  </si>
  <si>
    <t>المادة المستهدفة</t>
  </si>
  <si>
    <t>المجالات الفرعية</t>
  </si>
  <si>
    <t>نسبة الطلبة الذين اجتازوا الحد الأدنى للإتقان
في المجالات الفرعية</t>
  </si>
  <si>
    <t>عدد الطلبة المختبرين</t>
  </si>
  <si>
    <t xml:space="preserve">المجال </t>
  </si>
  <si>
    <t>النسبة</t>
  </si>
  <si>
    <t>عدد الطلبة المتقنين للمجال</t>
  </si>
  <si>
    <t>الغير متقنين</t>
  </si>
  <si>
    <t>العام</t>
  </si>
  <si>
    <t>المؤشر المستهدف</t>
  </si>
  <si>
    <t>استيعاب المقروء</t>
  </si>
  <si>
    <t>يحقق المتعلمون نتائج متقدمة في مجال القراءة وفقاً للاختبارات الوطنية</t>
  </si>
  <si>
    <t>دلالات الالفاظ</t>
  </si>
  <si>
    <t>يحقق المتعلمون تقدماً في مجال القراءة 
قياساً على مستوى أداء المدرسة السابق في الاختبارات الوطنية</t>
  </si>
  <si>
    <t>الرسم البياني للأعوام المستهدفة</t>
  </si>
  <si>
    <t>الرسم البياني للمجالات الفرعية</t>
  </si>
  <si>
    <t>عدد الطلبة المتقنين</t>
  </si>
  <si>
    <t>عدد الطلبة الغير متقنين</t>
  </si>
  <si>
    <t>نسبة الطلبة الذين لم يجتازوا الحد الأدنى للإتقان</t>
  </si>
  <si>
    <t>توزيع طلبة المدرسة على مستويات الأداء</t>
  </si>
  <si>
    <t>فريق العمل ( معلمو التخصص )</t>
  </si>
  <si>
    <t>خطة الفريق للاختبار القادم</t>
  </si>
  <si>
    <t>المستوى</t>
  </si>
  <si>
    <t>النسبة المئوية</t>
  </si>
  <si>
    <t>عدد الطلبة</t>
  </si>
  <si>
    <t>تحليل المستوى</t>
  </si>
  <si>
    <t xml:space="preserve">ملف تحليل الاختبار </t>
  </si>
  <si>
    <t>التوعية ونشر ثقافة الاختبارات الوطنية للطلبة</t>
  </si>
  <si>
    <t>القبلي</t>
  </si>
  <si>
    <t>تحديد المهارات الأساسية للمادة</t>
  </si>
  <si>
    <t>مرتفع</t>
  </si>
  <si>
    <t>لديهم أداء متقدم وحلول إبداعية للمسائل</t>
  </si>
  <si>
    <t>والبعدي</t>
  </si>
  <si>
    <t>عمل خطة للاختبارات التشخيصية وفق المهارات</t>
  </si>
  <si>
    <t>متوسط</t>
  </si>
  <si>
    <t>لديهم تميز نسبي في حل المسائل متوسطة المستوى</t>
  </si>
  <si>
    <t>متوفر بقناة التليجرام</t>
  </si>
  <si>
    <t>تحليل الاختبارات وتصنيف الطلبة وفق النتائج</t>
  </si>
  <si>
    <t>منخفض</t>
  </si>
  <si>
    <t>لديهم خلل في نواتج التعلم وضعف في التأسيس</t>
  </si>
  <si>
    <t>منسق التقويم الذاتي</t>
  </si>
  <si>
    <t>تطبيق الخطط الإثرائية والعلاجية وفق الاحتياجات</t>
  </si>
  <si>
    <t>منخفض جداً</t>
  </si>
  <si>
    <t>يحتاجون إلى تحسين كــبــيــر</t>
  </si>
  <si>
    <t>أ. سفيان عيد الصاعدي</t>
  </si>
  <si>
    <t>الاستفادة من منصة مدرستي لرفع مستوى التحصل</t>
  </si>
  <si>
    <t>الإجمالي</t>
  </si>
  <si>
    <t>عمل اختبارات بعدية لقياس نسبة التحسن</t>
  </si>
  <si>
    <t>الأعداد والعمليات عليها</t>
  </si>
  <si>
    <t>الجبر</t>
  </si>
  <si>
    <t>يحقق المتعلمون نتائج متقدمة في مجال الرياضيات وفقاً للاختبارات الوطنية</t>
  </si>
  <si>
    <t>الهندسة والقياس</t>
  </si>
  <si>
    <t>البيانات والاحتمالات</t>
  </si>
  <si>
    <t>يحقق المتعلمون تقدماً في مجال الرياضيات 
قياساً على مستوى أداء المدرسة السابق في الاختبارات الوطنية</t>
  </si>
  <si>
    <t>علم الأرض والفلك</t>
  </si>
  <si>
    <t>العلوم الفيزيائية والكميائية</t>
  </si>
  <si>
    <t>يحقق المتعلمون نتائج متقدمة في مجال العلوم وفقاً للاختبارات الوطنية</t>
  </si>
  <si>
    <t>علوم الحياة</t>
  </si>
  <si>
    <t>يحقق المتعلمون تقدماً في مجال العلوم 
قياساً على مستوى أداء المدرسة السابق في الاختبارات الوطنية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</si>
</sst>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%"/>
    <numFmt numFmtId="165" formatCode="0.0"/>
  </numFmts>
  <fonts count="29">
    <font>
      <sz val="11.0"/>
      <color rgb="FF000000"/>
      <name val="Arial"/>
      <scheme val="minor"/>
    </font>
    <font>
      <sz val="16.0"/>
      <name val="Calibri"/>
    </font>
    <font>
      <sz val="11.0"/>
      <name val="Arial"/>
    </font>
    <font>
      <b/>
      <sz val="30.0"/>
      <name val="Calibri"/>
    </font>
    <font/>
    <font>
      <b/>
      <sz val="12.0"/>
      <name val="Calibri"/>
    </font>
    <font>
      <b/>
      <sz val="12.0"/>
      <color rgb="FF0F4861"/>
      <name val="Calibri"/>
    </font>
    <font>
      <sz val="20.0"/>
      <name val="Arial"/>
    </font>
    <font>
      <b/>
      <sz val="20.0"/>
      <color rgb="FF0B769F"/>
      <name val="Calibri"/>
    </font>
    <font>
      <b/>
      <sz val="10.0"/>
      <name val="Calibri"/>
    </font>
    <font>
      <b/>
      <sz val="15.0"/>
      <name val="Calibri"/>
    </font>
    <font>
      <b/>
      <sz val="13.0"/>
      <name val="Calibri"/>
    </font>
    <font>
      <b/>
      <sz val="16.0"/>
      <name val="Calibri"/>
    </font>
    <font>
      <b/>
      <sz val="14.0"/>
      <color rgb="FF0B769F"/>
      <name val="Calibri"/>
    </font>
    <font>
      <b/>
      <u/>
      <sz val="14.0"/>
      <color rgb="FF0B769F"/>
      <name val="Calibri"/>
    </font>
    <font>
      <b/>
      <sz val="10.0"/>
      <color rgb="FF0B769F"/>
      <name val="Calibri"/>
    </font>
    <font>
      <b/>
      <sz val="11.0"/>
      <color rgb="FF0F4861"/>
      <name val="Calibri"/>
    </font>
    <font>
      <b/>
      <sz val="15.0"/>
      <color rgb="FF215E99"/>
      <name val="Calibri"/>
    </font>
    <font>
      <b/>
      <sz val="11.0"/>
      <name val="Calibri"/>
    </font>
    <font>
      <b/>
      <sz val="13.0"/>
      <color rgb="FF0B769F"/>
      <name val="Calibri"/>
    </font>
    <font>
      <b/>
      <sz val="13.0"/>
      <color rgb="FF0F4861"/>
      <name val="Calibri"/>
    </font>
    <font>
      <b/>
      <sz val="25.0"/>
      <name val="Calibri"/>
    </font>
    <font>
      <b/>
      <sz val="20.0"/>
      <name val="Calibri"/>
    </font>
    <font>
      <b/>
      <sz val="12.0"/>
      <color rgb="FF0B769F"/>
      <name val="Calibri"/>
    </font>
    <font>
      <b/>
      <sz val="9.0"/>
      <name val="Calibri"/>
    </font>
    <font>
      <b/>
      <sz val="9.0"/>
      <color rgb="FF0B769F"/>
      <name val="Calibri"/>
    </font>
    <font>
      <b/>
      <sz val="11.0"/>
      <color rgb="FF0B769F"/>
      <name val="Calibri"/>
    </font>
    <font>
      <sz val="9.0"/>
      <color rgb="FF0B769F"/>
      <name val="Calibri"/>
    </font>
    <font>
      <b/>
      <sz val="10.0"/>
      <color rgb="FF0F486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0B769F"/>
        <bgColor rgb="FF0B769F"/>
      </patternFill>
    </fill>
    <fill>
      <patternFill patternType="solid">
        <fgColor rgb="FFE4F4E9"/>
        <bgColor rgb="FFE4F4E9"/>
      </patternFill>
    </fill>
    <fill>
      <patternFill patternType="solid">
        <fgColor rgb="FFC1F0C8"/>
        <bgColor rgb="FFC1F0C8"/>
      </patternFill>
    </fill>
    <fill>
      <patternFill patternType="solid">
        <fgColor rgb="FFF6C6AC"/>
        <bgColor rgb="FFF6C6AC"/>
      </patternFill>
    </fill>
    <fill>
      <patternFill patternType="solid">
        <fgColor rgb="FF92D050"/>
        <bgColor rgb="FF92D050"/>
      </patternFill>
    </fill>
    <fill>
      <patternFill patternType="solid">
        <fgColor rgb="FFC5ECB6"/>
        <bgColor rgb="FFC5ECB6"/>
      </patternFill>
    </fill>
    <fill>
      <patternFill patternType="solid">
        <fgColor rgb="FFF1A983"/>
        <bgColor rgb="FFF1A983"/>
      </patternFill>
    </fill>
  </fills>
  <borders count="80">
    <border/>
    <border>
      <left/>
      <top/>
    </border>
    <border>
      <top/>
    </border>
    <border>
      <left/>
    </border>
    <border>
      <left style="thin">
        <color rgb="FF0B769F"/>
      </left>
      <top style="thin">
        <color rgb="FF0B769F"/>
      </top>
    </border>
    <border>
      <top style="thin">
        <color rgb="FF0B769F"/>
      </top>
    </border>
    <border>
      <right style="thin">
        <color rgb="FF0B769F"/>
      </right>
      <top style="thin">
        <color rgb="FF0B769F"/>
      </top>
    </border>
    <border>
      <left style="thin">
        <color rgb="FF0B769F"/>
      </left>
      <bottom style="thin">
        <color rgb="FF000000"/>
      </bottom>
    </border>
    <border>
      <bottom style="thin">
        <color rgb="FF000000"/>
      </bottom>
    </border>
    <border>
      <right style="thin">
        <color rgb="FF0B769F"/>
      </right>
      <bottom style="thin">
        <color rgb="FF000000"/>
      </bottom>
    </border>
    <border>
      <left style="thin">
        <color rgb="FF0B769F"/>
      </left>
      <bottom style="thin">
        <color rgb="FF0B769F"/>
      </bottom>
    </border>
    <border>
      <bottom style="thin">
        <color rgb="FF0B769F"/>
      </bottom>
    </border>
    <border>
      <right style="thin">
        <color rgb="FF0B769F"/>
      </right>
      <bottom style="thin">
        <color rgb="FF0B769F"/>
      </bottom>
    </border>
    <border>
      <left style="thin">
        <color rgb="FF0B769F"/>
      </left>
      <top style="thin">
        <color rgb="FF000000"/>
      </top>
    </border>
    <border>
      <top style="thin">
        <color rgb="FF000000"/>
      </top>
    </border>
    <border>
      <right style="thin">
        <color rgb="FF0B769F"/>
      </right>
      <top style="thin">
        <color rgb="FF000000"/>
      </top>
    </border>
    <border>
      <left style="thin">
        <color rgb="FF0B769F"/>
      </left>
      <top/>
    </border>
    <border>
      <right style="thin">
        <color rgb="FF0B769F"/>
      </right>
      <top/>
    </border>
    <border>
      <left/>
      <bottom style="thin">
        <color rgb="FF0B769F"/>
      </bottom>
    </border>
    <border>
      <left style="thin">
        <color rgb="FF0B769F"/>
      </left>
      <top style="thin">
        <color rgb="FF0B769F"/>
      </top>
      <bottom style="thin">
        <color rgb="FF0B769F"/>
      </bottom>
    </border>
    <border>
      <right style="thin">
        <color rgb="FF0B769F"/>
      </right>
      <top style="thin">
        <color rgb="FF0B769F"/>
      </top>
      <bottom style="thin">
        <color rgb="FF0B769F"/>
      </bottom>
    </border>
    <border>
      <left style="thin">
        <color rgb="FF0B769F"/>
      </left>
      <right style="thin">
        <color rgb="FF0B769F"/>
      </right>
      <top style="thin">
        <color rgb="FF0B769F"/>
      </top>
      <bottom style="thin">
        <color rgb="FF0B769F"/>
      </bottom>
    </border>
    <border>
      <left style="thin">
        <color rgb="FF0B769F"/>
      </left>
      <right style="thin">
        <color rgb="FF0B769F"/>
      </right>
    </border>
    <border>
      <left style="thin">
        <color rgb="FF0B769F"/>
      </left>
    </border>
    <border>
      <right style="thin">
        <color rgb="FF0B769F"/>
      </right>
    </border>
    <border>
      <left style="thin">
        <color rgb="FF0B769F"/>
      </left>
      <right style="thin">
        <color rgb="FF0B769F"/>
      </right>
      <top style="thin">
        <color rgb="FF000000"/>
      </top>
    </border>
    <border>
      <left style="thin">
        <color rgb="FF0B769F"/>
      </left>
      <right style="thin">
        <color rgb="FF0B769F"/>
      </right>
      <bottom style="thin">
        <color rgb="FF000000"/>
      </bottom>
    </border>
    <border>
      <left/>
      <top style="thin">
        <color rgb="FF0B769F"/>
      </top>
    </border>
    <border>
      <left style="thin">
        <color rgb="FF0B769F"/>
      </left>
      <right style="thin">
        <color rgb="FF0B769F"/>
      </right>
      <top/>
    </border>
    <border>
      <left style="thin">
        <color rgb="FF0B769F"/>
      </left>
      <right style="thin">
        <color rgb="FF0B769F"/>
      </right>
      <bottom style="thin">
        <color rgb="FF0B769F"/>
      </bottom>
    </border>
    <border>
      <left style="thin">
        <color rgb="FFE4F4E9"/>
      </left>
      <right style="thin">
        <color rgb="FFE4F4E9"/>
      </right>
      <top style="thin">
        <color rgb="FFE4F4E9"/>
      </top>
      <bottom style="thin">
        <color rgb="FFE4F4E9"/>
      </bottom>
    </border>
    <border>
      <left style="thin">
        <color rgb="FFE4F4E9"/>
      </left>
      <right style="thin">
        <color rgb="FFE4F4E9"/>
      </right>
      <top style="thin">
        <color rgb="FFE4F4E9"/>
      </top>
      <bottom/>
    </border>
    <border>
      <left style="thin">
        <color rgb="FFE4F4E9"/>
      </left>
      <right style="thin">
        <color rgb="FFE4F4E9"/>
      </right>
      <top style="thin">
        <color rgb="FFE4F4E9"/>
      </top>
    </border>
    <border>
      <left/>
      <right style="thin">
        <color rgb="FFE4F4E9"/>
      </right>
      <top style="thin">
        <color rgb="FFE4F4E9"/>
      </top>
      <bottom style="thin">
        <color rgb="FFE4F4E9"/>
      </bottom>
    </border>
    <border>
      <top style="thin">
        <color rgb="FF0B769F"/>
      </top>
      <bottom style="thin">
        <color rgb="FF0B769F"/>
      </bottom>
    </border>
    <border>
      <left style="thin">
        <color rgb="FFE4F4E9"/>
      </left>
      <right style="thin">
        <color rgb="FFE4F4E9"/>
      </right>
    </border>
    <border>
      <left style="thin">
        <color rgb="FFE4F4E9"/>
      </left>
      <right style="thin">
        <color rgb="FFE4F4E9"/>
      </right>
      <bottom style="thin">
        <color rgb="FFE4F4E9"/>
      </bottom>
    </border>
    <border>
      <left style="thin">
        <color rgb="FFE4F4E9"/>
      </left>
      <right style="thin">
        <color rgb="FFE4F4E9"/>
      </right>
      <top/>
      <bottom style="thin">
        <color rgb="FFE4F4E9"/>
      </bottom>
    </border>
    <border>
      <right style="thin">
        <color rgb="FF000000"/>
      </right>
      <top style="thin">
        <color rgb="FF0B769F"/>
      </top>
    </border>
    <border>
      <right style="thin">
        <color rgb="FF000000"/>
      </right>
    </border>
    <border>
      <left/>
      <bottom style="thin">
        <color rgb="FF000000"/>
      </bottom>
    </border>
    <border>
      <left style="thin">
        <color rgb="FF0B769F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B769F"/>
      </right>
      <top style="thin">
        <color rgb="FF000000"/>
      </top>
      <bottom style="thin">
        <color rgb="FF000000"/>
      </bottom>
    </border>
    <border>
      <left style="thin">
        <color rgb="FF0B769F"/>
      </left>
      <right style="thin">
        <color rgb="FF000000"/>
      </right>
      <top style="thin">
        <color rgb="FF000000"/>
      </top>
    </border>
    <border>
      <left/>
      <top style="thin">
        <color rgb="FF000000"/>
      </top>
    </border>
    <border>
      <left style="thin">
        <color rgb="FF000000"/>
      </left>
      <right style="thin">
        <color rgb="FF0B769F"/>
      </right>
      <top style="thin">
        <color rgb="FF000000"/>
      </top>
    </border>
    <border>
      <right style="thin">
        <color rgb="FF000000"/>
      </right>
      <top/>
    </border>
    <border>
      <left/>
      <right style="thin">
        <color rgb="FF0B769F"/>
      </right>
      <top/>
    </border>
    <border>
      <left style="thin">
        <color rgb="FF0B769F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B769F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B769F"/>
      </right>
      <bottom style="thin">
        <color rgb="FF0B769F"/>
      </bottom>
    </border>
    <border>
      <right style="thin">
        <color rgb="FF000000"/>
      </right>
      <top style="thin">
        <color rgb="FF000000"/>
      </top>
    </border>
    <border>
      <left/>
      <right style="thin">
        <color rgb="FF0B769F"/>
      </right>
      <top style="thin">
        <color rgb="FF0B769F"/>
      </top>
    </border>
    <border>
      <left/>
      <right style="thin">
        <color rgb="FF0B769F"/>
      </right>
      <bottom style="thin">
        <color rgb="FF000000"/>
      </bottom>
    </border>
    <border>
      <left style="thin">
        <color rgb="FF0B769F"/>
      </left>
      <right style="thin">
        <color rgb="FF0B769F"/>
      </right>
      <top style="thin">
        <color rgb="FF0B769F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B769F"/>
      </bottom>
    </border>
    <border>
      <left/>
      <right style="thin">
        <color rgb="FF0B769F"/>
      </right>
      <top style="thin">
        <color rgb="FF000000"/>
      </top>
      <bottom style="thin">
        <color rgb="FF0B769F"/>
      </bottom>
    </border>
    <border>
      <left style="thin">
        <color rgb="FF0B769F"/>
      </left>
      <top style="thin">
        <color rgb="FF000000"/>
      </top>
      <bottom style="thin">
        <color rgb="FF0B769F"/>
      </bottom>
    </border>
    <border>
      <right style="thin">
        <color rgb="FF0B769F"/>
      </right>
      <top style="thin">
        <color rgb="FF000000"/>
      </top>
      <bottom style="thin">
        <color rgb="FF0B769F"/>
      </bottom>
    </border>
    <border>
      <left style="thin">
        <color rgb="FF0B769F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B769F"/>
      </left>
      <top/>
      <bottom style="thin">
        <color rgb="FF0B769F"/>
      </bottom>
    </border>
    <border>
      <right style="thin">
        <color rgb="FF0B769F"/>
      </right>
      <top/>
      <bottom style="thin">
        <color rgb="FF0B769F"/>
      </bottom>
    </border>
    <border>
      <left/>
      <right style="thin">
        <color rgb="FF0B769F"/>
      </right>
      <top/>
      <bottom style="thin">
        <color rgb="FF0B769F"/>
      </bottom>
    </border>
    <border>
      <right style="thin">
        <color rgb="FF0B769F"/>
      </right>
      <top/>
      <bottom style="thin">
        <color rgb="FF000000"/>
      </bottom>
    </border>
    <border>
      <left/>
      <right style="thin">
        <color rgb="FF0B769F"/>
      </right>
      <top/>
      <bottom style="thin">
        <color rgb="FF000000"/>
      </bottom>
    </border>
    <border>
      <left style="thin">
        <color rgb="FF0B769F"/>
      </left>
      <top style="thin">
        <color rgb="FF0B769F"/>
      </top>
      <bottom/>
    </border>
    <border>
      <top style="thin">
        <color rgb="FF0B769F"/>
      </top>
      <bottom/>
    </border>
    <border>
      <right style="thin">
        <color rgb="FF0B769F"/>
      </right>
      <top style="thin">
        <color rgb="FF0B769F"/>
      </top>
      <bottom/>
    </border>
    <border>
      <right style="thin">
        <color rgb="FF000000"/>
      </right>
      <top style="thin">
        <color rgb="FF000000"/>
      </top>
      <bottom style="thin">
        <color rgb="FF0B769F"/>
      </bottom>
    </border>
    <border>
      <right style="thin">
        <color rgb="FF000000"/>
      </right>
      <top style="thin">
        <color rgb="FF0B769F"/>
      </top>
      <bottom style="thin">
        <color rgb="FF0B769F"/>
      </bottom>
    </border>
  </borders>
  <cellStyleXfs count="1">
    <xf borderId="0" fillId="0" fontId="0" numFmtId="0" applyAlignment="1" applyFont="1"/>
  </cellStyleXfs>
  <cellXfs count="20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wrapText="1"/>
    </xf>
    <xf borderId="0" fillId="0" fontId="1" numFmtId="0" xfId="0" applyFont="1"/>
    <xf borderId="0" fillId="0" fontId="2" numFmtId="0" xfId="0" applyFont="1"/>
    <xf borderId="1" fillId="2" fontId="3" numFmtId="0" xfId="0" applyAlignment="1" applyBorder="1" applyFill="1" applyFont="1">
      <alignment horizontal="center" readingOrder="0" vertical="center"/>
    </xf>
    <xf borderId="2" fillId="0" fontId="4" numFmtId="0" xfId="0" applyBorder="1" applyFont="1"/>
    <xf borderId="3" fillId="0" fontId="4" numFmtId="0" xfId="0" applyBorder="1" applyFont="1"/>
    <xf borderId="0" fillId="0" fontId="5" numFmtId="0" xfId="0" applyAlignment="1" applyFont="1">
      <alignment vertical="center"/>
    </xf>
    <xf borderId="0" fillId="0" fontId="6" numFmtId="0" xfId="0" applyAlignment="1" applyFont="1">
      <alignment vertical="center"/>
    </xf>
    <xf borderId="0" fillId="0" fontId="6" numFmtId="164" xfId="0" applyAlignment="1" applyFont="1" applyNumberFormat="1">
      <alignment vertical="center"/>
    </xf>
    <xf borderId="0" fillId="0" fontId="6" numFmtId="10" xfId="0" applyAlignment="1" applyFont="1" applyNumberFormat="1">
      <alignment vertical="center"/>
    </xf>
    <xf borderId="0" fillId="0" fontId="7" numFmtId="0" xfId="0" applyFont="1"/>
    <xf borderId="1" fillId="3" fontId="8" numFmtId="0" xfId="0" applyAlignment="1" applyBorder="1" applyFill="1" applyFont="1">
      <alignment horizontal="center" readingOrder="0" vertical="center"/>
    </xf>
    <xf borderId="0" fillId="0" fontId="9" numFmtId="0" xfId="0" applyAlignment="1" applyFont="1">
      <alignment vertical="center"/>
    </xf>
    <xf borderId="4" fillId="2" fontId="10" numFmtId="0" xfId="0" applyAlignment="1" applyBorder="1" applyFont="1">
      <alignment horizontal="center" readingOrder="0" vertical="center"/>
    </xf>
    <xf borderId="5" fillId="0" fontId="4" numFmtId="0" xfId="0" applyBorder="1" applyFont="1"/>
    <xf borderId="6" fillId="0" fontId="4" numFmtId="0" xfId="0" applyBorder="1" applyFont="1"/>
    <xf borderId="4" fillId="3" fontId="10" numFmtId="0" xfId="0" applyAlignment="1" applyBorder="1" applyFont="1">
      <alignment horizontal="center" readingOrder="0" vertical="center"/>
    </xf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10" fillId="0" fontId="4" numFmtId="0" xfId="0" applyBorder="1" applyFont="1"/>
    <xf borderId="11" fillId="0" fontId="4" numFmtId="0" xfId="0" applyBorder="1" applyFont="1"/>
    <xf borderId="12" fillId="0" fontId="4" numFmtId="0" xfId="0" applyBorder="1" applyFont="1"/>
    <xf borderId="13" fillId="2" fontId="10" numFmtId="0" xfId="0" applyAlignment="1" applyBorder="1" applyFont="1">
      <alignment horizontal="center" readingOrder="0" vertical="center"/>
    </xf>
    <xf borderId="14" fillId="0" fontId="4" numFmtId="0" xfId="0" applyBorder="1" applyFont="1"/>
    <xf borderId="15" fillId="0" fontId="4" numFmtId="0" xfId="0" applyBorder="1" applyFont="1"/>
    <xf borderId="0" fillId="0" fontId="2" numFmtId="165" xfId="0" applyFont="1" applyNumberFormat="1"/>
    <xf borderId="16" fillId="2" fontId="10" numFmtId="0" xfId="0" applyAlignment="1" applyBorder="1" applyFont="1">
      <alignment horizontal="center" readingOrder="0" vertical="center"/>
    </xf>
    <xf borderId="17" fillId="0" fontId="4" numFmtId="0" xfId="0" applyBorder="1" applyFont="1"/>
    <xf borderId="8" fillId="0" fontId="2" numFmtId="0" xfId="0" applyBorder="1" applyFont="1"/>
    <xf borderId="0" fillId="0" fontId="11" numFmtId="0" xfId="0" applyAlignment="1" applyFont="1">
      <alignment vertical="center"/>
    </xf>
    <xf borderId="1" fillId="2" fontId="12" numFmtId="0" xfId="0" applyAlignment="1" applyBorder="1" applyFont="1">
      <alignment horizontal="center" readingOrder="0" vertical="center"/>
    </xf>
    <xf borderId="18" fillId="0" fontId="4" numFmtId="0" xfId="0" applyBorder="1" applyFont="1"/>
    <xf borderId="19" fillId="3" fontId="13" numFmtId="0" xfId="0" applyAlignment="1" applyBorder="1" applyFont="1">
      <alignment horizontal="center" readingOrder="0" vertical="center"/>
    </xf>
    <xf borderId="20" fillId="0" fontId="4" numFmtId="0" xfId="0" applyBorder="1" applyFont="1"/>
    <xf borderId="21" fillId="3" fontId="14" numFmtId="0" xfId="0" applyAlignment="1" applyBorder="1" applyFont="1">
      <alignment horizontal="center" readingOrder="0" vertical="center"/>
    </xf>
    <xf borderId="0" fillId="0" fontId="15" numFmtId="0" xfId="0" applyAlignment="1" applyFont="1">
      <alignment horizontal="center" vertical="center"/>
    </xf>
    <xf borderId="0" fillId="0" fontId="16" numFmtId="0" xfId="0" applyAlignment="1" applyFont="1">
      <alignment horizontal="center" vertical="center"/>
    </xf>
    <xf borderId="0" fillId="0" fontId="17" numFmtId="0" xfId="0" applyAlignment="1" applyFont="1">
      <alignment horizontal="center" shrinkToFit="0" vertical="center" wrapText="1"/>
    </xf>
    <xf borderId="0" fillId="0" fontId="5" numFmtId="0" xfId="0" applyAlignment="1" applyFont="1">
      <alignment horizontal="center" vertical="center"/>
    </xf>
    <xf borderId="0" fillId="0" fontId="5" numFmtId="0" xfId="0" applyFont="1"/>
    <xf borderId="0" fillId="0" fontId="5" numFmtId="0" xfId="0" applyAlignment="1" applyFont="1">
      <alignment horizontal="center" shrinkToFit="0" vertical="center" wrapText="1"/>
    </xf>
    <xf borderId="0" fillId="0" fontId="6" numFmtId="0" xfId="0" applyAlignment="1" applyFont="1">
      <alignment horizontal="center" vertical="center"/>
    </xf>
    <xf borderId="0" fillId="0" fontId="6" numFmtId="164" xfId="0" applyAlignment="1" applyFont="1" applyNumberFormat="1">
      <alignment horizontal="center" vertical="center"/>
    </xf>
    <xf borderId="0" fillId="0" fontId="6" numFmtId="10" xfId="0" applyAlignment="1" applyFont="1" applyNumberFormat="1">
      <alignment horizontal="center" vertical="center"/>
    </xf>
    <xf borderId="0" fillId="0" fontId="2" numFmtId="9" xfId="0" applyFont="1" applyNumberFormat="1"/>
    <xf borderId="0" fillId="0" fontId="6" numFmtId="165" xfId="0" applyAlignment="1" applyFont="1" applyNumberFormat="1">
      <alignment horizontal="center" vertical="center"/>
    </xf>
    <xf borderId="0" fillId="0" fontId="18" numFmtId="0" xfId="0" applyAlignment="1" applyFont="1">
      <alignment horizontal="center" vertical="center"/>
    </xf>
    <xf borderId="0" fillId="0" fontId="11" numFmtId="0" xfId="0" applyAlignment="1" applyFont="1">
      <alignment horizontal="center" vertical="center"/>
    </xf>
    <xf borderId="0" fillId="0" fontId="19" numFmtId="0" xfId="0" applyAlignment="1" applyFont="1">
      <alignment horizontal="center" vertical="center"/>
    </xf>
    <xf borderId="0" fillId="0" fontId="20" numFmtId="0" xfId="0" applyAlignment="1" applyFont="1">
      <alignment vertical="center"/>
    </xf>
    <xf borderId="0" fillId="0" fontId="19" numFmtId="164" xfId="0" applyAlignment="1" applyFont="1" applyNumberFormat="1">
      <alignment horizontal="center" vertical="center"/>
    </xf>
    <xf borderId="0" fillId="0" fontId="17" numFmtId="0" xfId="0" applyAlignment="1" applyFont="1">
      <alignment horizontal="center" readingOrder="0" shrinkToFit="0" vertical="center" wrapText="1"/>
    </xf>
    <xf borderId="4" fillId="2" fontId="5" numFmtId="0" xfId="0" applyAlignment="1" applyBorder="1" applyFont="1">
      <alignment horizontal="center" readingOrder="0" vertical="center"/>
    </xf>
    <xf borderId="22" fillId="0" fontId="5" numFmtId="0" xfId="0" applyBorder="1" applyFont="1"/>
    <xf borderId="4" fillId="2" fontId="5" numFmtId="0" xfId="0" applyAlignment="1" applyBorder="1" applyFont="1">
      <alignment horizontal="center" readingOrder="0" shrinkToFit="0" vertical="center" wrapText="1"/>
    </xf>
    <xf borderId="23" fillId="0" fontId="4" numFmtId="0" xfId="0" applyBorder="1" applyFont="1"/>
    <xf borderId="24" fillId="0" fontId="4" numFmtId="0" xfId="0" applyBorder="1" applyFont="1"/>
    <xf borderId="24" fillId="0" fontId="2" numFmtId="0" xfId="0" applyBorder="1" applyFont="1"/>
    <xf borderId="25" fillId="2" fontId="5" numFmtId="0" xfId="0" applyAlignment="1" applyBorder="1" applyFont="1">
      <alignment horizontal="center" readingOrder="0" vertical="center"/>
    </xf>
    <xf borderId="13" fillId="3" fontId="6" numFmtId="0" xfId="0" applyAlignment="1" applyBorder="1" applyFont="1">
      <alignment horizontal="center" readingOrder="0" vertical="center"/>
    </xf>
    <xf borderId="16" fillId="3" fontId="6" numFmtId="0" xfId="0" applyAlignment="1" applyBorder="1" applyFont="1">
      <alignment horizontal="center" vertical="center"/>
    </xf>
    <xf borderId="25" fillId="2" fontId="5" numFmtId="0" xfId="0" applyAlignment="1" applyBorder="1" applyFont="1">
      <alignment horizontal="center" vertical="center"/>
    </xf>
    <xf borderId="1" fillId="3" fontId="6" numFmtId="164" xfId="0" applyAlignment="1" applyBorder="1" applyFont="1" applyNumberFormat="1">
      <alignment horizontal="center" vertical="center"/>
    </xf>
    <xf borderId="26" fillId="0" fontId="4" numFmtId="0" xfId="0" applyBorder="1" applyFont="1"/>
    <xf borderId="4" fillId="3" fontId="6" numFmtId="0" xfId="0" applyAlignment="1" applyBorder="1" applyFont="1">
      <alignment horizontal="center" readingOrder="0" vertical="center"/>
    </xf>
    <xf borderId="4" fillId="3" fontId="6" numFmtId="0" xfId="0" applyAlignment="1" applyBorder="1" applyFont="1">
      <alignment horizontal="center" vertical="center"/>
    </xf>
    <xf borderId="27" fillId="3" fontId="6" numFmtId="10" xfId="0" applyAlignment="1" applyBorder="1" applyFont="1" applyNumberFormat="1">
      <alignment horizontal="center" vertical="center"/>
    </xf>
    <xf borderId="27" fillId="3" fontId="6" numFmtId="164" xfId="0" applyAlignment="1" applyBorder="1" applyFont="1" applyNumberFormat="1">
      <alignment horizontal="center" vertical="center"/>
    </xf>
    <xf borderId="28" fillId="2" fontId="5" numFmtId="0" xfId="0" applyAlignment="1" applyBorder="1" applyFont="1">
      <alignment horizontal="center" readingOrder="0" vertical="center"/>
    </xf>
    <xf borderId="22" fillId="0" fontId="4" numFmtId="0" xfId="0" applyBorder="1" applyFont="1"/>
    <xf borderId="25" fillId="2" fontId="5" numFmtId="0" xfId="0" applyAlignment="1" applyBorder="1" applyFont="1">
      <alignment horizontal="center" readingOrder="0" shrinkToFit="0" vertical="center" wrapText="1"/>
    </xf>
    <xf borderId="27" fillId="3" fontId="6" numFmtId="0" xfId="0" applyAlignment="1" applyBorder="1" applyFont="1">
      <alignment horizontal="center" readingOrder="0" vertical="center"/>
    </xf>
    <xf borderId="4" fillId="3" fontId="6" numFmtId="165" xfId="0" applyAlignment="1" applyBorder="1" applyFont="1" applyNumberFormat="1">
      <alignment horizontal="center" vertical="center"/>
    </xf>
    <xf borderId="22" fillId="0" fontId="2" numFmtId="0" xfId="0" applyBorder="1" applyFont="1"/>
    <xf borderId="25" fillId="2" fontId="18" numFmtId="0" xfId="0" applyAlignment="1" applyBorder="1" applyFont="1">
      <alignment horizontal="center" readingOrder="0" vertical="center"/>
    </xf>
    <xf borderId="29" fillId="0" fontId="4" numFmtId="0" xfId="0" applyBorder="1" applyFont="1"/>
    <xf borderId="4" fillId="2" fontId="11" numFmtId="0" xfId="0" applyAlignment="1" applyBorder="1" applyFont="1">
      <alignment horizontal="center" readingOrder="0" vertical="center"/>
    </xf>
    <xf borderId="30" fillId="3" fontId="11" numFmtId="0" xfId="0" applyAlignment="1" applyBorder="1" applyFont="1">
      <alignment vertical="center"/>
    </xf>
    <xf borderId="31" fillId="3" fontId="11" numFmtId="0" xfId="0" applyAlignment="1" applyBorder="1" applyFont="1">
      <alignment vertical="center"/>
    </xf>
    <xf borderId="21" fillId="0" fontId="15" numFmtId="0" xfId="0" applyAlignment="1" applyBorder="1" applyFont="1">
      <alignment horizontal="center" vertical="center"/>
    </xf>
    <xf borderId="21" fillId="3" fontId="18" numFmtId="0" xfId="0" applyAlignment="1" applyBorder="1" applyFont="1">
      <alignment horizontal="center" readingOrder="0" vertical="center"/>
    </xf>
    <xf borderId="19" fillId="0" fontId="15" numFmtId="0" xfId="0" applyAlignment="1" applyBorder="1" applyFont="1">
      <alignment horizontal="center" readingOrder="0" vertical="center"/>
    </xf>
    <xf borderId="32" fillId="0" fontId="19" numFmtId="0" xfId="0" applyAlignment="1" applyBorder="1" applyFont="1">
      <alignment horizontal="center" readingOrder="0" vertical="center"/>
    </xf>
    <xf borderId="33" fillId="3" fontId="11" numFmtId="0" xfId="0" applyAlignment="1" applyBorder="1" applyFont="1">
      <alignment vertical="center"/>
    </xf>
    <xf borderId="19" fillId="0" fontId="15" numFmtId="0" xfId="0" applyAlignment="1" applyBorder="1" applyFont="1">
      <alignment horizontal="center" vertical="center"/>
    </xf>
    <xf borderId="34" fillId="0" fontId="4" numFmtId="0" xfId="0" applyBorder="1" applyFont="1"/>
    <xf borderId="21" fillId="3" fontId="16" numFmtId="0" xfId="0" applyAlignment="1" applyBorder="1" applyFont="1">
      <alignment horizontal="center" readingOrder="0" vertical="center"/>
    </xf>
    <xf borderId="35" fillId="0" fontId="4" numFmtId="0" xfId="0" applyBorder="1" applyFont="1"/>
    <xf borderId="36" fillId="0" fontId="19" numFmtId="164" xfId="0" applyAlignment="1" applyBorder="1" applyFont="1" applyNumberFormat="1">
      <alignment horizontal="center" vertical="center"/>
    </xf>
    <xf borderId="37" fillId="3" fontId="11" numFmtId="0" xfId="0" applyAlignment="1" applyBorder="1" applyFont="1">
      <alignment vertical="center"/>
    </xf>
    <xf borderId="0" fillId="0" fontId="21" numFmtId="0" xfId="0" applyAlignment="1" applyFont="1">
      <alignment horizontal="center" vertical="center"/>
    </xf>
    <xf borderId="0" fillId="0" fontId="22" numFmtId="0" xfId="0" applyAlignment="1" applyFont="1">
      <alignment vertical="center"/>
    </xf>
    <xf borderId="0" fillId="0" fontId="2" numFmtId="1" xfId="0" applyFont="1" applyNumberFormat="1"/>
    <xf borderId="11" fillId="0" fontId="2" numFmtId="0" xfId="0" applyBorder="1" applyFont="1"/>
    <xf borderId="0" fillId="0" fontId="2" numFmtId="2" xfId="0" applyAlignment="1" applyFont="1" applyNumberFormat="1">
      <alignment horizontal="center" vertical="center"/>
    </xf>
    <xf borderId="27" fillId="3" fontId="13" numFmtId="0" xfId="0" applyAlignment="1" applyBorder="1" applyFont="1">
      <alignment horizontal="center" readingOrder="0" vertical="center"/>
    </xf>
    <xf borderId="24" fillId="0" fontId="5" numFmtId="0" xfId="0" applyAlignment="1" applyBorder="1" applyFont="1">
      <alignment vertical="center"/>
    </xf>
    <xf borderId="38" fillId="0" fontId="4" numFmtId="0" xfId="0" applyBorder="1" applyFont="1"/>
    <xf borderId="27" fillId="3" fontId="23" numFmtId="0" xfId="0" applyAlignment="1" applyBorder="1" applyFont="1">
      <alignment horizontal="center" readingOrder="0" shrinkToFit="0" vertical="center" wrapText="1"/>
    </xf>
    <xf borderId="23" fillId="0" fontId="2" numFmtId="0" xfId="0" applyBorder="1" applyFont="1"/>
    <xf borderId="0" fillId="0" fontId="2" numFmtId="1" xfId="0" applyAlignment="1" applyFont="1" applyNumberFormat="1">
      <alignment horizontal="center" vertical="center"/>
    </xf>
    <xf borderId="39" fillId="0" fontId="4" numFmtId="0" xfId="0" applyBorder="1" applyFont="1"/>
    <xf borderId="16" fillId="2" fontId="11" numFmtId="0" xfId="0" applyAlignment="1" applyBorder="1" applyFont="1">
      <alignment horizontal="center" readingOrder="0" vertical="center"/>
    </xf>
    <xf borderId="1" fillId="3" fontId="23" numFmtId="0" xfId="0" applyAlignment="1" applyBorder="1" applyFont="1">
      <alignment horizontal="center" vertical="center"/>
    </xf>
    <xf borderId="40" fillId="0" fontId="4" numFmtId="0" xfId="0" applyBorder="1" applyFont="1"/>
    <xf borderId="41" fillId="2" fontId="5" numFmtId="0" xfId="0" applyAlignment="1" applyBorder="1" applyFont="1">
      <alignment horizontal="center" readingOrder="0" shrinkToFit="0" vertical="center" wrapText="1"/>
    </xf>
    <xf borderId="42" fillId="0" fontId="4" numFmtId="0" xfId="0" applyBorder="1" applyFont="1"/>
    <xf borderId="43" fillId="2" fontId="9" numFmtId="0" xfId="0" applyAlignment="1" applyBorder="1" applyFont="1">
      <alignment horizontal="center" readingOrder="0" shrinkToFit="0" vertical="center" wrapText="1"/>
    </xf>
    <xf borderId="44" fillId="2" fontId="24" numFmtId="0" xfId="0" applyAlignment="1" applyBorder="1" applyFont="1">
      <alignment horizontal="center" readingOrder="0" shrinkToFit="0" vertical="center" wrapText="1"/>
    </xf>
    <xf borderId="45" fillId="0" fontId="4" numFmtId="0" xfId="0" applyBorder="1" applyFont="1"/>
    <xf borderId="46" fillId="2" fontId="24" numFmtId="0" xfId="0" applyAlignment="1" applyBorder="1" applyFont="1">
      <alignment horizontal="center" readingOrder="0" shrinkToFit="0" vertical="center" wrapText="1"/>
    </xf>
    <xf borderId="47" fillId="2" fontId="11" numFmtId="0" xfId="0" applyAlignment="1" applyBorder="1" applyFont="1">
      <alignment horizontal="center" readingOrder="0" vertical="center"/>
    </xf>
    <xf borderId="48" fillId="2" fontId="11" numFmtId="0" xfId="0" applyAlignment="1" applyBorder="1" applyFont="1">
      <alignment horizontal="center" readingOrder="0" vertical="center"/>
    </xf>
    <xf borderId="49" fillId="2" fontId="11" numFmtId="0" xfId="0" applyAlignment="1" applyBorder="1" applyFont="1">
      <alignment horizontal="center" readingOrder="0" vertical="center"/>
    </xf>
    <xf borderId="24" fillId="0" fontId="6" numFmtId="0" xfId="0" applyAlignment="1" applyBorder="1" applyFont="1">
      <alignment vertical="center"/>
    </xf>
    <xf borderId="16" fillId="2" fontId="9" numFmtId="0" xfId="0" applyAlignment="1" applyBorder="1" applyFont="1">
      <alignment horizontal="center" readingOrder="0" vertical="center"/>
    </xf>
    <xf borderId="50" fillId="0" fontId="4" numFmtId="0" xfId="0" applyBorder="1" applyFont="1"/>
    <xf borderId="51" fillId="3" fontId="15" numFmtId="0" xfId="0" applyAlignment="1" applyBorder="1" applyFont="1">
      <alignment horizontal="center" vertical="center"/>
    </xf>
    <xf borderId="13" fillId="4" fontId="15" numFmtId="1" xfId="0" applyAlignment="1" applyBorder="1" applyFill="1" applyFont="1" applyNumberFormat="1">
      <alignment horizontal="center" shrinkToFit="0" vertical="center" wrapText="1"/>
    </xf>
    <xf borderId="51" fillId="5" fontId="15" numFmtId="1" xfId="0" applyAlignment="1" applyBorder="1" applyFill="1" applyFont="1" applyNumberFormat="1">
      <alignment horizontal="center" vertical="center"/>
    </xf>
    <xf borderId="52" fillId="0" fontId="4" numFmtId="0" xfId="0" applyBorder="1" applyFont="1"/>
    <xf borderId="53" fillId="0" fontId="4" numFmtId="0" xfId="0" applyBorder="1" applyFont="1"/>
    <xf borderId="54" fillId="0" fontId="4" numFmtId="0" xfId="0" applyBorder="1" applyFont="1"/>
    <xf borderId="55" fillId="0" fontId="4" numFmtId="0" xfId="0" applyBorder="1" applyFont="1"/>
    <xf borderId="25" fillId="2" fontId="18" numFmtId="0" xfId="0" applyAlignment="1" applyBorder="1" applyFont="1">
      <alignment horizontal="center" vertical="center"/>
    </xf>
    <xf borderId="48" fillId="3" fontId="25" numFmtId="0" xfId="0" applyAlignment="1" applyBorder="1" applyFont="1">
      <alignment horizontal="center" readingOrder="0" vertical="center"/>
    </xf>
    <xf borderId="28" fillId="3" fontId="26" numFmtId="10" xfId="0" applyAlignment="1" applyBorder="1" applyFont="1" applyNumberFormat="1">
      <alignment horizontal="center" vertical="center"/>
    </xf>
    <xf borderId="13" fillId="2" fontId="9" numFmtId="0" xfId="0" applyAlignment="1" applyBorder="1" applyFont="1">
      <alignment horizontal="center" readingOrder="0" vertical="center"/>
    </xf>
    <xf borderId="56" fillId="0" fontId="4" numFmtId="0" xfId="0" applyBorder="1" applyFont="1"/>
    <xf borderId="57" fillId="3" fontId="15" numFmtId="0" xfId="0" applyAlignment="1" applyBorder="1" applyFont="1">
      <alignment horizontal="center" vertical="center"/>
    </xf>
    <xf borderId="16" fillId="4" fontId="15" numFmtId="1" xfId="0" applyAlignment="1" applyBorder="1" applyFont="1" applyNumberFormat="1">
      <alignment horizontal="center" shrinkToFit="0" vertical="center" wrapText="1"/>
    </xf>
    <xf borderId="57" fillId="5" fontId="15" numFmtId="1" xfId="0" applyAlignment="1" applyBorder="1" applyFont="1" applyNumberFormat="1">
      <alignment horizontal="center" vertical="center"/>
    </xf>
    <xf borderId="58" fillId="0" fontId="4" numFmtId="0" xfId="0" applyBorder="1" applyFont="1"/>
    <xf borderId="0" fillId="0" fontId="2" numFmtId="10" xfId="0" applyFont="1" applyNumberFormat="1"/>
    <xf borderId="4" fillId="3" fontId="25" numFmtId="0" xfId="0" applyAlignment="1" applyBorder="1" applyFont="1">
      <alignment horizontal="center" readingOrder="0" shrinkToFit="0" vertical="center" wrapText="1"/>
    </xf>
    <xf borderId="59" fillId="3" fontId="26" numFmtId="10" xfId="0" applyAlignment="1" applyBorder="1" applyFont="1" applyNumberFormat="1">
      <alignment horizontal="center" vertical="center"/>
    </xf>
    <xf borderId="13" fillId="2" fontId="5" numFmtId="0" xfId="0" applyAlignment="1" applyBorder="1" applyFont="1">
      <alignment horizontal="center" readingOrder="0" vertical="center"/>
    </xf>
    <xf borderId="48" fillId="2" fontId="5" numFmtId="0" xfId="0" applyAlignment="1" applyBorder="1" applyFont="1">
      <alignment horizontal="center" readingOrder="0" vertical="center"/>
    </xf>
    <xf borderId="13" fillId="2" fontId="9" numFmtId="10" xfId="0" applyAlignment="1" applyBorder="1" applyFont="1" applyNumberFormat="1">
      <alignment horizontal="center" readingOrder="0" vertical="center"/>
    </xf>
    <xf borderId="60" fillId="2" fontId="9" numFmtId="10" xfId="0" applyAlignment="1" applyBorder="1" applyFont="1" applyNumberFormat="1">
      <alignment horizontal="center" readingOrder="0" vertical="center"/>
    </xf>
    <xf borderId="61" fillId="2" fontId="9" numFmtId="1" xfId="0" applyAlignment="1" applyBorder="1" applyFont="1" applyNumberFormat="1">
      <alignment horizontal="center" readingOrder="0" vertical="center"/>
    </xf>
    <xf borderId="49" fillId="2" fontId="9" numFmtId="10" xfId="0" applyAlignment="1" applyBorder="1" applyFont="1" applyNumberFormat="1">
      <alignment horizontal="center" readingOrder="0" vertical="center"/>
    </xf>
    <xf borderId="23" fillId="0" fontId="6" numFmtId="0" xfId="0" applyAlignment="1" applyBorder="1" applyFont="1">
      <alignment vertical="center"/>
    </xf>
    <xf borderId="62" fillId="0" fontId="4" numFmtId="0" xfId="0" applyBorder="1" applyFont="1"/>
    <xf borderId="63" fillId="0" fontId="4" numFmtId="0" xfId="0" applyBorder="1" applyFont="1"/>
    <xf borderId="0" fillId="0" fontId="2" numFmtId="2" xfId="0" applyFont="1" applyNumberFormat="1"/>
    <xf borderId="16" fillId="3" fontId="26" numFmtId="1" xfId="0" applyAlignment="1" applyBorder="1" applyFont="1" applyNumberFormat="1">
      <alignment horizontal="center" vertical="center"/>
    </xf>
    <xf borderId="28" fillId="3" fontId="26" numFmtId="164" xfId="0" applyAlignment="1" applyBorder="1" applyFont="1" applyNumberFormat="1">
      <alignment horizontal="center" vertical="center"/>
    </xf>
    <xf borderId="24" fillId="0" fontId="6" numFmtId="165" xfId="0" applyAlignment="1" applyBorder="1" applyFont="1" applyNumberFormat="1">
      <alignment vertical="center"/>
    </xf>
    <xf borderId="4" fillId="2" fontId="18" numFmtId="164" xfId="0" applyAlignment="1" applyBorder="1" applyFont="1" applyNumberFormat="1">
      <alignment horizontal="center" readingOrder="0" vertical="center"/>
    </xf>
    <xf borderId="57" fillId="3" fontId="26" numFmtId="10" xfId="0" applyAlignment="1" applyBorder="1" applyFont="1" applyNumberFormat="1">
      <alignment horizontal="center" vertical="center"/>
    </xf>
    <xf borderId="12" fillId="0" fontId="2" numFmtId="0" xfId="0" applyBorder="1" applyFont="1"/>
    <xf borderId="0" fillId="0" fontId="2" numFmtId="165" xfId="0" applyAlignment="1" applyFont="1" applyNumberFormat="1">
      <alignment horizontal="center" vertical="center"/>
    </xf>
    <xf borderId="24" fillId="0" fontId="18" numFmtId="0" xfId="0" applyAlignment="1" applyBorder="1" applyFont="1">
      <alignment vertical="center"/>
    </xf>
    <xf borderId="27" fillId="2" fontId="11" numFmtId="0" xfId="0" applyAlignment="1" applyBorder="1" applyFont="1">
      <alignment horizontal="center" readingOrder="0" vertical="center"/>
    </xf>
    <xf borderId="64" fillId="0" fontId="4" numFmtId="0" xfId="0" applyBorder="1" applyFont="1"/>
    <xf borderId="59" fillId="3" fontId="15" numFmtId="0" xfId="0" applyAlignment="1" applyBorder="1" applyFont="1">
      <alignment horizontal="center" readingOrder="0" vertical="center"/>
    </xf>
    <xf borderId="4" fillId="3" fontId="15" numFmtId="0" xfId="0" applyAlignment="1" applyBorder="1" applyFont="1">
      <alignment horizontal="center" readingOrder="0" vertical="center"/>
    </xf>
    <xf borderId="4" fillId="3" fontId="15" numFmtId="164" xfId="0" applyAlignment="1" applyBorder="1" applyFont="1" applyNumberFormat="1">
      <alignment horizontal="center" readingOrder="0" shrinkToFit="0" vertical="center" wrapText="1"/>
    </xf>
    <xf borderId="0" fillId="0" fontId="15" numFmtId="164" xfId="0" applyAlignment="1" applyFont="1" applyNumberFormat="1">
      <alignment shrinkToFit="0" vertical="top" wrapText="1"/>
    </xf>
    <xf borderId="21" fillId="3" fontId="25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center" readingOrder="0" shrinkToFit="0" vertical="center" wrapText="1"/>
    </xf>
    <xf borderId="19" fillId="3" fontId="27" numFmtId="0" xfId="0" applyAlignment="1" applyBorder="1" applyFont="1">
      <alignment horizontal="center" readingOrder="0" shrinkToFit="1" vertical="center" wrapText="0"/>
    </xf>
    <xf borderId="19" fillId="0" fontId="27" numFmtId="0" xfId="0" applyAlignment="1" applyBorder="1" applyFont="1">
      <alignment horizontal="center" readingOrder="0" shrinkToFit="1" vertical="center" wrapText="0"/>
    </xf>
    <xf borderId="21" fillId="6" fontId="25" numFmtId="0" xfId="0" applyAlignment="1" applyBorder="1" applyFill="1" applyFont="1">
      <alignment horizontal="center" readingOrder="0" vertical="center"/>
    </xf>
    <xf borderId="19" fillId="3" fontId="28" numFmtId="165" xfId="0" applyAlignment="1" applyBorder="1" applyFont="1" applyNumberFormat="1">
      <alignment horizontal="center" vertical="center"/>
    </xf>
    <xf borderId="19" fillId="0" fontId="28" numFmtId="1" xfId="0" applyAlignment="1" applyBorder="1" applyFont="1" applyNumberFormat="1">
      <alignment horizontal="center" vertical="center"/>
    </xf>
    <xf borderId="19" fillId="0" fontId="25" numFmtId="164" xfId="0" applyAlignment="1" applyBorder="1" applyFont="1" applyNumberFormat="1">
      <alignment horizontal="center" readingOrder="0" shrinkToFit="0" vertical="center" wrapText="1"/>
    </xf>
    <xf borderId="21" fillId="7" fontId="25" numFmtId="0" xfId="0" applyAlignment="1" applyBorder="1" applyFill="1" applyFont="1">
      <alignment horizontal="center" readingOrder="0" vertical="center"/>
    </xf>
    <xf borderId="19" fillId="3" fontId="28" numFmtId="0" xfId="0" applyAlignment="1" applyBorder="1" applyFont="1">
      <alignment horizontal="center" vertical="center"/>
    </xf>
    <xf borderId="21" fillId="5" fontId="25" numFmtId="0" xfId="0" applyAlignment="1" applyBorder="1" applyFont="1">
      <alignment horizontal="center" readingOrder="0" vertical="center"/>
    </xf>
    <xf borderId="19" fillId="2" fontId="9" numFmtId="0" xfId="0" applyAlignment="1" applyBorder="1" applyFont="1">
      <alignment horizontal="center" readingOrder="0" shrinkToFit="0" vertical="center" wrapText="1"/>
    </xf>
    <xf borderId="21" fillId="8" fontId="25" numFmtId="0" xfId="0" applyAlignment="1" applyBorder="1" applyFill="1" applyFont="1">
      <alignment horizontal="center" readingOrder="0" vertical="center"/>
    </xf>
    <xf borderId="4" fillId="3" fontId="15" numFmtId="0" xfId="0" applyAlignment="1" applyBorder="1" applyFont="1">
      <alignment horizontal="center" readingOrder="0" shrinkToFit="0" vertical="center" wrapText="1"/>
    </xf>
    <xf borderId="21" fillId="2" fontId="9" numFmtId="0" xfId="0" applyAlignment="1" applyBorder="1" applyFont="1">
      <alignment horizontal="center" readingOrder="0" vertical="center"/>
    </xf>
    <xf borderId="19" fillId="3" fontId="9" numFmtId="165" xfId="0" applyAlignment="1" applyBorder="1" applyFont="1" applyNumberFormat="1">
      <alignment horizontal="center" vertical="center"/>
    </xf>
    <xf borderId="19" fillId="3" fontId="9" numFmtId="1" xfId="0" applyAlignment="1" applyBorder="1" applyFont="1" applyNumberFormat="1">
      <alignment horizontal="center" vertical="center"/>
    </xf>
    <xf borderId="19" fillId="2" fontId="9" numFmtId="0" xfId="0" applyAlignment="1" applyBorder="1" applyFont="1">
      <alignment horizontal="center" vertical="center"/>
    </xf>
    <xf borderId="27" fillId="3" fontId="26" numFmtId="0" xfId="0" applyAlignment="1" applyBorder="1" applyFont="1">
      <alignment horizontal="center" readingOrder="0" shrinkToFit="0" vertical="center" wrapText="1"/>
    </xf>
    <xf borderId="41" fillId="2" fontId="9" numFmtId="0" xfId="0" applyAlignment="1" applyBorder="1" applyFont="1">
      <alignment horizontal="center" readingOrder="0" vertical="center"/>
    </xf>
    <xf borderId="65" fillId="3" fontId="15" numFmtId="0" xfId="0" applyAlignment="1" applyBorder="1" applyFont="1">
      <alignment horizontal="center" vertical="center"/>
    </xf>
    <xf borderId="66" fillId="4" fontId="15" numFmtId="1" xfId="0" applyAlignment="1" applyBorder="1" applyFont="1" applyNumberFormat="1">
      <alignment horizontal="center" shrinkToFit="0" vertical="center" wrapText="1"/>
    </xf>
    <xf borderId="67" fillId="0" fontId="4" numFmtId="0" xfId="0" applyBorder="1" applyFont="1"/>
    <xf borderId="65" fillId="5" fontId="15" numFmtId="1" xfId="0" applyAlignment="1" applyBorder="1" applyFont="1" applyNumberFormat="1">
      <alignment horizontal="center" vertical="center"/>
    </xf>
    <xf borderId="68" fillId="2" fontId="9" numFmtId="0" xfId="0" applyAlignment="1" applyBorder="1" applyFont="1">
      <alignment horizontal="center" readingOrder="0" vertical="center"/>
    </xf>
    <xf borderId="69" fillId="0" fontId="4" numFmtId="0" xfId="0" applyBorder="1" applyFont="1"/>
    <xf borderId="70" fillId="4" fontId="15" numFmtId="1" xfId="0" applyAlignment="1" applyBorder="1" applyFont="1" applyNumberFormat="1">
      <alignment horizontal="center" vertical="center"/>
    </xf>
    <xf borderId="71" fillId="0" fontId="4" numFmtId="0" xfId="0" applyBorder="1" applyFont="1"/>
    <xf borderId="72" fillId="5" fontId="15" numFmtId="1" xfId="0" applyAlignment="1" applyBorder="1" applyFont="1" applyNumberFormat="1">
      <alignment horizontal="center" vertical="center"/>
    </xf>
    <xf borderId="19" fillId="4" fontId="15" numFmtId="1" xfId="0" applyAlignment="1" applyBorder="1" applyFont="1" applyNumberFormat="1">
      <alignment horizontal="center" shrinkToFit="0" vertical="center" wrapText="1"/>
    </xf>
    <xf borderId="21" fillId="5" fontId="15" numFmtId="1" xfId="0" applyAlignment="1" applyBorder="1" applyFont="1" applyNumberFormat="1">
      <alignment horizontal="center" vertical="center"/>
    </xf>
    <xf borderId="68" fillId="4" fontId="15" numFmtId="1" xfId="0" applyAlignment="1" applyBorder="1" applyFont="1" applyNumberFormat="1">
      <alignment horizontal="center" vertical="center"/>
    </xf>
    <xf borderId="73" fillId="0" fontId="4" numFmtId="0" xfId="0" applyBorder="1" applyFont="1"/>
    <xf borderId="74" fillId="5" fontId="15" numFmtId="1" xfId="0" applyAlignment="1" applyBorder="1" applyFont="1" applyNumberFormat="1">
      <alignment horizontal="center" vertical="center"/>
    </xf>
    <xf borderId="19" fillId="0" fontId="28" numFmtId="0" xfId="0" applyAlignment="1" applyBorder="1" applyFont="1">
      <alignment horizontal="center" vertical="center"/>
    </xf>
    <xf borderId="19" fillId="0" fontId="15" numFmtId="0" xfId="0" applyAlignment="1" applyBorder="1" applyFont="1">
      <alignment horizontal="center" shrinkToFit="0" vertical="center" wrapText="1"/>
    </xf>
    <xf borderId="19" fillId="3" fontId="9" numFmtId="0" xfId="0" applyAlignment="1" applyBorder="1" applyFont="1">
      <alignment horizontal="center" vertical="center"/>
    </xf>
    <xf borderId="75" fillId="3" fontId="15" numFmtId="0" xfId="0" applyAlignment="1" applyBorder="1" applyFont="1">
      <alignment horizontal="center" readingOrder="0" shrinkToFit="0" vertical="center" wrapText="1"/>
    </xf>
    <xf borderId="76" fillId="0" fontId="4" numFmtId="0" xfId="0" applyBorder="1" applyFont="1"/>
    <xf borderId="77" fillId="0" fontId="4" numFmtId="0" xfId="0" applyBorder="1" applyFont="1"/>
    <xf borderId="66" fillId="2" fontId="9" numFmtId="0" xfId="0" applyAlignment="1" applyBorder="1" applyFont="1">
      <alignment horizontal="center" readingOrder="0" vertical="center"/>
    </xf>
    <xf borderId="78" fillId="0" fontId="4" numFmtId="0" xfId="0" applyBorder="1" applyFont="1"/>
    <xf borderId="0" fillId="0" fontId="9" numFmtId="0" xfId="0" applyAlignment="1" applyFont="1">
      <alignment horizontal="center" vertical="center"/>
    </xf>
    <xf borderId="0" fillId="0" fontId="15" numFmtId="1" xfId="0" applyAlignment="1" applyFont="1" applyNumberFormat="1">
      <alignment horizontal="center" vertical="center"/>
    </xf>
    <xf borderId="16" fillId="2" fontId="5" numFmtId="0" xfId="0" applyAlignment="1" applyBorder="1" applyFont="1">
      <alignment horizontal="center" readingOrder="0" vertical="center"/>
    </xf>
    <xf borderId="1" fillId="2" fontId="5" numFmtId="0" xfId="0" applyAlignment="1" applyBorder="1" applyFont="1">
      <alignment horizontal="center" readingOrder="0" vertical="center"/>
    </xf>
    <xf borderId="79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24467637901537612"/>
          <c:y val="0.07061560568391763"/>
          <c:w val="0.7539060856259364"/>
          <c:h val="0.9232106272246827"/>
        </c:manualLayout>
      </c:layout>
      <c:barChart>
        <c:barDir val="col"/>
        <c:ser>
          <c:idx val="0"/>
          <c:order val="0"/>
          <c:tx>
            <c:strRef>
              <c:f>'الإحصائية'!$N$18</c:f>
            </c:strRef>
          </c:tx>
          <c:cat>
            <c:strRef>
              <c:f>'الإحصائية'!$O$16:$Q$16</c:f>
            </c:strRef>
          </c:cat>
          <c:val>
            <c:numRef>
              <c:f>'الإحصائية'!$O$18:$Q$18</c:f>
              <c:numCache/>
            </c:numRef>
          </c:val>
        </c:ser>
        <c:axId val="737579846"/>
        <c:axId val="283997185"/>
      </c:barChart>
      <c:catAx>
        <c:axId val="73757984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83997185"/>
      </c:catAx>
      <c:valAx>
        <c:axId val="283997185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737579846"/>
      </c:valAx>
    </c:plotArea>
    <c:legend>
      <c:legendPos val="l"/>
      <c:layout>
        <c:manualLayout>
          <c:xMode val="edge"/>
          <c:yMode val="edge"/>
          <c:x val="0.08108108108108109"/>
          <c:y val="0.09016276069455209"/>
        </c:manualLayout>
      </c:layout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cat>
            <c:strRef>
              <c:f>'لغتي'!$L$17</c:f>
            </c:strRef>
          </c:cat>
          <c:val>
            <c:numRef>
              <c:f>'لغتي'!$L$19</c:f>
              <c:numCache/>
            </c:numRef>
          </c:val>
        </c:ser>
        <c:ser>
          <c:idx val="1"/>
          <c:order val="1"/>
          <c:cat>
            <c:strRef>
              <c:f>'لغتي'!$L$17</c:f>
            </c:strRef>
          </c:cat>
          <c:val>
            <c:numRef>
              <c:f>'لغتي'!$N$17</c:f>
              <c:numCache/>
            </c:numRef>
          </c:val>
        </c:ser>
        <c:ser>
          <c:idx val="2"/>
          <c:order val="2"/>
          <c:cat>
            <c:strRef>
              <c:f>'لغتي'!$L$17</c:f>
            </c:strRef>
          </c:cat>
          <c:val>
            <c:numRef>
              <c:f>'لغتي'!$N$19</c:f>
              <c:numCache/>
            </c:numRef>
          </c:val>
        </c:ser>
        <c:axId val="1076585279"/>
        <c:axId val="523135002"/>
      </c:barChart>
      <c:catAx>
        <c:axId val="107658527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/>
          <a:lstStyle/>
          <a:p>
            <a:pPr lvl="0">
              <a:defRPr b="1" i="0" sz="900">
                <a:solidFill>
                  <a:srgbClr val="000000"/>
                </a:solidFill>
                <a:latin typeface="Calibri"/>
              </a:defRPr>
            </a:pPr>
          </a:p>
        </c:txPr>
        <c:crossAx val="523135002"/>
      </c:catAx>
      <c:valAx>
        <c:axId val="523135002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1076585279"/>
      </c:valAx>
    </c:plotArea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12121212121212121"/>
          <c:y val="0.12865508924353203"/>
          <c:w val="0.7266270579813887"/>
          <c:h val="0.7426898215129359"/>
        </c:manualLayout>
      </c:layout>
      <c:barChart>
        <c:barDir val="col"/>
        <c:ser>
          <c:idx val="0"/>
          <c:order val="0"/>
          <c:cat>
            <c:strRef>
              <c:f>'لغتي'!$S$20</c:f>
            </c:strRef>
          </c:cat>
          <c:val>
            <c:numRef>
              <c:f>'لغتي'!$T$20</c:f>
              <c:numCache/>
            </c:numRef>
          </c:val>
        </c:ser>
        <c:axId val="1819099503"/>
        <c:axId val="2141188414"/>
      </c:barChart>
      <c:catAx>
        <c:axId val="18190995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141188414"/>
      </c:catAx>
      <c:valAx>
        <c:axId val="2141188414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1819099503"/>
      </c:valAx>
    </c:plotArea>
    <c:legend>
      <c:legendPos val="r"/>
      <c:overlay val="0"/>
      <c:txPr>
        <a:bodyPr/>
        <a:lstStyle/>
        <a:p>
          <a:pPr lvl="0">
            <a:defRPr b="1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cat>
            <c:strRef>
              <c:f>'الرياضيات'!$L$17:$L$20</c:f>
            </c:strRef>
          </c:cat>
          <c:val>
            <c:numRef>
              <c:f>'الرياضيات'!$M$17:$M$20</c:f>
              <c:numCache/>
            </c:numRef>
          </c:val>
        </c:ser>
        <c:ser>
          <c:idx val="1"/>
          <c:order val="1"/>
          <c:cat>
            <c:strRef>
              <c:f>'الرياضيات'!$L$17:$L$20</c:f>
            </c:strRef>
          </c:cat>
          <c:val>
            <c:numRef>
              <c:f>'الرياضيات'!$N$17:$N$20</c:f>
              <c:numCache/>
            </c:numRef>
          </c:val>
        </c:ser>
        <c:axId val="1176453860"/>
        <c:axId val="1388522913"/>
      </c:barChart>
      <c:catAx>
        <c:axId val="11764538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/>
          <a:lstStyle/>
          <a:p>
            <a:pPr lvl="0">
              <a:defRPr b="1" i="0" sz="600">
                <a:solidFill>
                  <a:srgbClr val="000000"/>
                </a:solidFill>
                <a:latin typeface="Calibri"/>
              </a:defRPr>
            </a:pPr>
          </a:p>
        </c:txPr>
        <c:crossAx val="1388522913"/>
      </c:catAx>
      <c:valAx>
        <c:axId val="1388522913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1176453860"/>
      </c:valAx>
    </c:plotArea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12121212121212121"/>
          <c:y val="0.12865508924353203"/>
          <c:w val="0.7266270579813887"/>
          <c:h val="0.7426898215129359"/>
        </c:manualLayout>
      </c:layout>
      <c:barChart>
        <c:barDir val="col"/>
        <c:ser>
          <c:idx val="0"/>
          <c:order val="0"/>
          <c:cat>
            <c:strRef>
              <c:f>'الرياضيات'!$S$20</c:f>
            </c:strRef>
          </c:cat>
          <c:val>
            <c:numRef>
              <c:f>'الرياضيات'!$T$20</c:f>
              <c:numCache/>
            </c:numRef>
          </c:val>
        </c:ser>
        <c:axId val="406868542"/>
        <c:axId val="1676151995"/>
      </c:barChart>
      <c:catAx>
        <c:axId val="40686854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1676151995"/>
      </c:catAx>
      <c:valAx>
        <c:axId val="1676151995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406868542"/>
      </c:valAx>
    </c:plotArea>
    <c:legend>
      <c:legendPos val="r"/>
      <c:overlay val="0"/>
      <c:txPr>
        <a:bodyPr/>
        <a:lstStyle/>
        <a:p>
          <a:pPr lvl="0">
            <a:defRPr b="1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cat>
            <c:strRef>
              <c:f>'العلوم'!$L$17:$L$19</c:f>
            </c:strRef>
          </c:cat>
          <c:val>
            <c:numRef>
              <c:f>'العلوم'!$M$17:$M$19</c:f>
              <c:numCache/>
            </c:numRef>
          </c:val>
        </c:ser>
        <c:ser>
          <c:idx val="1"/>
          <c:order val="1"/>
          <c:cat>
            <c:strRef>
              <c:f>'العلوم'!$L$17:$L$19</c:f>
            </c:strRef>
          </c:cat>
          <c:val>
            <c:numRef>
              <c:f>'العلوم'!$N$17:$N$19</c:f>
              <c:numCache/>
            </c:numRef>
          </c:val>
        </c:ser>
        <c:axId val="97615626"/>
        <c:axId val="617756804"/>
      </c:barChart>
      <c:catAx>
        <c:axId val="9761562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/>
          <a:lstStyle/>
          <a:p>
            <a:pPr lvl="0">
              <a:defRPr b="1" i="0" sz="600">
                <a:solidFill>
                  <a:srgbClr val="000000"/>
                </a:solidFill>
                <a:latin typeface="Calibri"/>
              </a:defRPr>
            </a:pPr>
          </a:p>
        </c:txPr>
        <c:crossAx val="617756804"/>
      </c:catAx>
      <c:valAx>
        <c:axId val="617756804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97615626"/>
      </c:valAx>
    </c:plotArea>
    <c:plotVisOnly val="1"/>
  </c:chart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12121212121212121"/>
          <c:y val="0.12865508924353203"/>
          <c:w val="0.7266270579813887"/>
          <c:h val="0.7426898215129359"/>
        </c:manualLayout>
      </c:layout>
      <c:barChart>
        <c:barDir val="col"/>
        <c:ser>
          <c:idx val="0"/>
          <c:order val="0"/>
          <c:cat>
            <c:strRef>
              <c:f>'العلوم'!$S$20</c:f>
            </c:strRef>
          </c:cat>
          <c:val>
            <c:numRef>
              <c:f>'العلوم'!$T$20</c:f>
              <c:numCache/>
            </c:numRef>
          </c:val>
        </c:ser>
        <c:axId val="1948720026"/>
        <c:axId val="667033651"/>
      </c:barChart>
      <c:catAx>
        <c:axId val="194872002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667033651"/>
      </c:catAx>
      <c:valAx>
        <c:axId val="667033651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1948720026"/>
      </c:valAx>
    </c:plotArea>
    <c:legend>
      <c:legendPos val="r"/>
      <c:overlay val="0"/>
      <c:txPr>
        <a:bodyPr/>
        <a:lstStyle/>
        <a:p>
          <a:pPr lvl="0">
            <a:defRPr b="1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6.png"/><Relationship Id="rId3" Type="http://schemas.openxmlformats.org/officeDocument/2006/relationships/image" Target="../media/image7.jpg"/><Relationship Id="rId4" Type="http://schemas.openxmlformats.org/officeDocument/2006/relationships/image" Target="../media/image8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chart" Target="../charts/chart3.xml"/><Relationship Id="rId3" Type="http://schemas.openxmlformats.org/officeDocument/2006/relationships/image" Target="../media/image6.png"/><Relationship Id="rId4" Type="http://schemas.openxmlformats.org/officeDocument/2006/relationships/image" Target="../media/image7.jpg"/><Relationship Id="rId5" Type="http://schemas.openxmlformats.org/officeDocument/2006/relationships/image" Target="../media/image8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image" Target="../media/image6.png"/><Relationship Id="rId4" Type="http://schemas.openxmlformats.org/officeDocument/2006/relationships/image" Target="../media/image7.jpg"/><Relationship Id="rId5" Type="http://schemas.openxmlformats.org/officeDocument/2006/relationships/image" Target="../media/image8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chart" Target="../charts/chart7.xml"/><Relationship Id="rId3" Type="http://schemas.openxmlformats.org/officeDocument/2006/relationships/image" Target="../media/image6.png"/><Relationship Id="rId4" Type="http://schemas.openxmlformats.org/officeDocument/2006/relationships/image" Target="../media/image7.jpg"/><Relationship Id="rId5" Type="http://schemas.openxmlformats.org/officeDocument/2006/relationships/image" Target="../media/image8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8.png"/><Relationship Id="rId2" Type="http://schemas.openxmlformats.org/officeDocument/2006/relationships/image" Target="../media/image6.png"/><Relationship Id="rId3" Type="http://schemas.openxmlformats.org/officeDocument/2006/relationships/image" Target="../media/image7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133350</xdr:colOff>
      <xdr:row>1</xdr:row>
      <xdr:rowOff>38100</xdr:rowOff>
    </xdr:from>
    <xdr:ext cx="1866900" cy="685800"/>
    <xdr:sp macro="" textlink="">
      <xdr:nvSpPr>
        <xdr:cNvPr id="10" name="Google Shape;86;p1">
          <a:extLst>
            <a:ext uri="{FF2B5EF4-FFF2-40B4-BE49-F238E27FC236}"/>
          </a:extLst>
        </xdr:cNvPr>
        <xdr:cNvSpPr txBox="1"/>
      </xdr:nvSpPr>
      <xdr:spPr>
        <a:xfrm>
          <a:off x="11227117500" y="589717"/>
          <a:ext cx="2128282" cy="677108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>
          <a:defPPr lv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lv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b="0" i="0" sz="1400" u="none" cap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lvl="1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b="0" i="0" sz="1400" u="none" cap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lvl="2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b="0" i="0" sz="1400" u="none" cap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lvl="3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b="0" i="0" sz="1400" u="none" cap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lvl="4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b="0" i="0" sz="1400" u="none" cap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lvl="5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b="0" i="0" sz="1400" u="none" cap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lvl="6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b="0" i="0" sz="1400" u="none" cap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lvl="7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b="0" i="0" sz="1400" u="none" cap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lvl="8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b="0" i="0" sz="1400" u="none" cap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indent="0" lvl="0" marL="0" marR="0" rtl="0" algn="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900"/>
            <a:buFont typeface="Arial"/>
            <a:buNone/>
          </a:pPr>
          <a:r>
            <a:rPr b="0" i="0" lang="ar-SA" sz="1900" u="none" cap="none" strike="noStrike">
              <a:solidFill>
                <a:schemeClr val="lt1"/>
              </a:solidFill>
              <a:latin typeface="Helvetica Neue"/>
              <a:ea typeface="Helvetica Neue"/>
              <a:cs typeface="Helvetica Neue"/>
              <a:sym typeface="Helvetica Neue"/>
            </a:rPr>
            <a:t>الإدارة العامة للتعليم</a:t>
          </a:r>
          <a:endParaRPr b="0" i="0" sz="1400" u="none" cap="none" strike="noStrike">
            <a:solidFill>
              <a:srgbClr val="000000"/>
            </a:solidFill>
            <a:latin typeface="Helvetica Neue"/>
            <a:ea typeface="Helvetica Neue"/>
            <a:cs typeface="Helvetica Neue"/>
            <a:sym typeface="Helvetica Neue"/>
          </a:endParaRPr>
        </a:p>
        <a:p>
          <a:pPr indent="0" lvl="0" marL="0" marR="0" rtl="0" algn="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900"/>
            <a:buFont typeface="Arial"/>
            <a:buNone/>
          </a:pPr>
          <a:r>
            <a:rPr b="0" i="0" lang="ar-SA" sz="1900" u="none" cap="none" strike="noStrike">
              <a:solidFill>
                <a:schemeClr val="lt1"/>
              </a:solidFill>
              <a:latin typeface="Helvetica Neue"/>
              <a:ea typeface="Helvetica Neue"/>
              <a:cs typeface="Helvetica Neue"/>
              <a:sym typeface="Helvetica Neue"/>
            </a:rPr>
            <a:t>بمنطقة المدينة المنورة</a:t>
          </a:r>
          <a:endParaRPr b="0" i="0" sz="1900" u="none" cap="none" strike="noStrike">
            <a:solidFill>
              <a:schemeClr val="lt1"/>
            </a:solidFill>
            <a:latin typeface="Helvetica Neue"/>
            <a:ea typeface="Helvetica Neue"/>
            <a:cs typeface="Helvetica Neue"/>
            <a:sym typeface="Helvetica Neue"/>
          </a:endParaRPr>
        </a:p>
      </xdr:txBody>
    </xdr:sp>
    <xdr:clientData fLocksWithSheet="0"/>
  </xdr:oneCellAnchor>
  <xdr:oneCellAnchor>
    <xdr:from>
      <xdr:col>8</xdr:col>
      <xdr:colOff>1038225</xdr:colOff>
      <xdr:row>4</xdr:row>
      <xdr:rowOff>66675</xdr:rowOff>
    </xdr:from>
    <xdr:ext cx="1666875" cy="333375"/>
    <xdr:sp macro="" textlink="">
      <xdr:nvSpPr>
        <xdr:cNvPr id="13" name="Google Shape;90;p1">
          <a:extLst>
            <a:ext uri="{FF2B5EF4-FFF2-40B4-BE49-F238E27FC236}"/>
          </a:extLst>
        </xdr:cNvPr>
        <xdr:cNvSpPr txBox="1"/>
      </xdr:nvSpPr>
      <xdr:spPr>
        <a:xfrm>
          <a:off x="11227384200" y="1157645"/>
          <a:ext cx="2057331" cy="32825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>
          <a:defPPr lv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lv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b="0" i="0" sz="1400" u="none" cap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lvl="1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b="0" i="0" sz="1400" u="none" cap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lvl="2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b="0" i="0" sz="1400" u="none" cap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lvl="3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b="0" i="0" sz="1400" u="none" cap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lvl="4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b="0" i="0" sz="1400" u="none" cap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lvl="5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b="0" i="0" sz="1400" u="none" cap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lvl="6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b="0" i="0" sz="1400" u="none" cap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lvl="7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b="0" i="0" sz="1400" u="none" cap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lvl="8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b="0" i="0" sz="1400" u="none" cap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r>
            <a:rPr b="0" i="0" lang="ar-SA" sz="1600" u="none" cap="none" strike="noStrike">
              <a:solidFill>
                <a:srgbClr val="04A9A6"/>
              </a:solidFill>
              <a:latin typeface="Helvetica Neue"/>
              <a:ea typeface="Helvetica Neue"/>
              <a:cs typeface="Helvetica Neue"/>
              <a:sym typeface="Helvetica Neue"/>
            </a:rPr>
            <a:t>مكتب تعليم العوالي</a:t>
          </a:r>
          <a:endParaRPr b="0" i="0" sz="1600" u="none" cap="none" strike="noStrike">
            <a:solidFill>
              <a:srgbClr val="04A9A6"/>
            </a:solidFill>
            <a:latin typeface="Helvetica Neue"/>
            <a:ea typeface="Helvetica Neue"/>
            <a:cs typeface="Helvetica Neue"/>
            <a:sym typeface="Helvetica Neue"/>
          </a:endParaRPr>
        </a:p>
      </xdr:txBody>
    </xdr:sp>
    <xdr:clientData fLocksWithSheet="0"/>
  </xdr:oneCellAnchor>
  <xdr:oneCellAnchor>
    <xdr:from>
      <xdr:col>6</xdr:col>
      <xdr:colOff>0</xdr:colOff>
      <xdr:row>7</xdr:row>
      <xdr:rowOff>0</xdr:rowOff>
    </xdr:from>
    <xdr:ext cx="4391025" cy="457200"/>
    <xdr:sp macro="" textlink="">
      <xdr:nvSpPr>
        <xdr:cNvPr id="17" name="Google Shape;92;p1">
          <a:extLst>
            <a:ext uri="{FF2B5EF4-FFF2-40B4-BE49-F238E27FC236}"/>
          </a:extLst>
        </xdr:cNvPr>
        <xdr:cNvSpPr txBox="1"/>
      </xdr:nvSpPr>
      <xdr:spPr>
        <a:xfrm>
          <a:off x="11226345975" y="1628775"/>
          <a:ext cx="4962525" cy="466444"/>
        </a:xfrm>
        <a:prstGeom prst="rect">
          <a:avLst/>
        </a:prstGeom>
        <a:noFill/>
        <a:ln>
          <a:noFill/>
        </a:ln>
      </xdr:spPr>
      <xdr:txBody>
        <a:bodyPr anchorCtr="0" anchor="t" bIns="91425" lIns="91425" spcFirstLastPara="1" rIns="91425" wrap="square" tIns="91425">
          <a:spAutoFit/>
        </a:bodyPr>
        <a:lstStyle>
          <a:defPPr lv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lv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b="0" i="0" sz="1400" u="none" cap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lvl="1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b="0" i="0" sz="1400" u="none" cap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lvl="2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b="0" i="0" sz="1400" u="none" cap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lvl="3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b="0" i="0" sz="1400" u="none" cap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lvl="4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b="0" i="0" sz="1400" u="none" cap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lvl="5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b="0" i="0" sz="1400" u="none" cap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lvl="6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b="0" i="0" sz="1400" u="none" cap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lvl="7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b="0" i="0" sz="1400" u="none" cap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lvl="8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b="0" i="0" sz="1400" u="none" cap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indent="-438022" lvl="0" marL="457200" rtl="1" algn="ctr">
            <a:spcBef>
              <a:spcPts val="0"/>
            </a:spcBef>
            <a:spcAft>
              <a:spcPts val="0"/>
            </a:spcAft>
            <a:buClr>
              <a:srgbClr val="FFFFFF"/>
            </a:buClr>
            <a:buSzPts val="3298"/>
            <a:buFont typeface="Calibri"/>
            <a:buChar char="●"/>
          </a:pPr>
          <a:r>
            <a:rPr lang="ar-SA" sz="18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مدرسة</a:t>
          </a:r>
          <a:r>
            <a:rPr lang="ar-SA" sz="1800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الفيصلية الابتدائية</a:t>
          </a:r>
          <a:endParaRPr sz="1800">
            <a:solidFill>
              <a:srgbClr val="FFFFFF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8</xdr:col>
      <xdr:colOff>800100</xdr:colOff>
      <xdr:row>27</xdr:row>
      <xdr:rowOff>161925</xdr:rowOff>
    </xdr:from>
    <xdr:ext cx="1114425" cy="533400"/>
    <xdr:sp macro="" textlink="">
      <xdr:nvSpPr>
        <xdr:cNvPr id="20" name="مربع نص 19">
          <a:extLst>
            <a:ext uri="{FF2B5EF4-FFF2-40B4-BE49-F238E27FC236}"/>
          </a:extLst>
        </xdr:cNvPr>
        <xdr:cNvSpPr txBox="1"/>
      </xdr:nvSpPr>
      <xdr:spPr>
        <a:xfrm>
          <a:off x="11228117625" y="5276850"/>
          <a:ext cx="1333500" cy="53340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rtlCol="1" horzOverflow="clip" wrap="square" vertOverflow="clip"/>
        <a:lstStyle/>
        <a:p>
          <a:pPr lvl="0" rtl="1" algn="ctr"/>
          <a:r>
            <a:rPr lang="ar-SA" sz="1600">
              <a:solidFill>
                <a:schemeClr val="accent4">
                  <a:lumMod val="50000"/>
                </a:schemeClr>
              </a:solidFill>
              <a:latin typeface="GE SS Two Bold" panose="020A0503020102020204" pitchFamily="18" charset="-78"/>
              <a:ea typeface="GE SS Two Bold" panose="020A0503020102020204" pitchFamily="18" charset="-78"/>
              <a:cs typeface="GE SS Two Bold" panose="020A0503020102020204" pitchFamily="18" charset="-78"/>
            </a:rPr>
            <a:t>2023  </a:t>
          </a:r>
          <a:r>
            <a:rPr lang="ar-SA" sz="1600">
              <a:solidFill>
                <a:srgbClr val="FFC000"/>
              </a:solidFill>
              <a:latin typeface="GE SS Two Bold" panose="020A0503020102020204" pitchFamily="18" charset="-78"/>
              <a:ea typeface="GE SS Two Bold" panose="020A0503020102020204" pitchFamily="18" charset="-78"/>
              <a:cs typeface="GE SS Two Bold" panose="020A0503020102020204" pitchFamily="18" charset="-78"/>
            </a:rPr>
            <a:t>-</a:t>
          </a:r>
          <a:r>
            <a:rPr lang="ar-SA" sz="1600">
              <a:solidFill>
                <a:schemeClr val="accent4">
                  <a:lumMod val="50000"/>
                </a:schemeClr>
              </a:solidFill>
              <a:latin typeface="GE SS Two Bold" panose="020A0503020102020204" pitchFamily="18" charset="-78"/>
              <a:ea typeface="GE SS Two Bold" panose="020A0503020102020204" pitchFamily="18" charset="-78"/>
              <a:cs typeface="GE SS Two Bold" panose="020A0503020102020204" pitchFamily="18" charset="-78"/>
            </a:rPr>
            <a:t>  2024</a:t>
          </a:r>
        </a:p>
      </xdr:txBody>
    </xdr:sp>
    <xdr:clientData fLocksWithSheet="0"/>
  </xdr:oneCellAnchor>
  <xdr:oneCellAnchor>
    <xdr:from>
      <xdr:col>6</xdr:col>
      <xdr:colOff>571500</xdr:colOff>
      <xdr:row>31</xdr:row>
      <xdr:rowOff>0</xdr:rowOff>
    </xdr:from>
    <xdr:ext cx="3362325" cy="600075"/>
    <xdr:sp macro="" textlink="">
      <xdr:nvSpPr>
        <xdr:cNvPr id="24" name="مربع نص 23">
          <a:extLst>
            <a:ext uri="{FF2B5EF4-FFF2-40B4-BE49-F238E27FC236}"/>
          </a:extLst>
        </xdr:cNvPr>
        <xdr:cNvSpPr txBox="1"/>
      </xdr:nvSpPr>
      <xdr:spPr>
        <a:xfrm>
          <a:off x="11226850800" y="5857875"/>
          <a:ext cx="3876676" cy="60007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rtlCol="1" horzOverflow="clip" wrap="square" vertOverflow="clip"/>
        <a:lstStyle/>
        <a:p>
          <a:pPr lvl="0" rtl="1" algn="ctr"/>
          <a:r>
            <a:rPr b="1" lang="en-US" sz="1600">
              <a:solidFill>
                <a:schemeClr val="accent1">
                  <a:lumMod val="50000"/>
                </a:schemeClr>
              </a:solidFill>
              <a:latin typeface="Calibri" panose="020F0502020204030204" pitchFamily="34" charset="0"/>
              <a:ea typeface="GE SS Two Bold" panose="020A0503020102020204" pitchFamily="18" charset="-78"/>
              <a:cs typeface="Calibri" panose="020F0502020204030204" pitchFamily="34" charset="0"/>
            </a:rPr>
            <a:t>    </a:t>
          </a:r>
          <a:r>
            <a:rPr b="1" lang="ar-SA" sz="1600">
              <a:solidFill>
                <a:schemeClr val="accent1">
                  <a:lumMod val="50000"/>
                </a:schemeClr>
              </a:solidFill>
              <a:latin typeface="Calibri" panose="020F0502020204030204" pitchFamily="34" charset="0"/>
              <a:ea typeface="GE SS Two Bold" panose="020A0503020102020204" pitchFamily="18" charset="-78"/>
              <a:cs typeface="Calibri" panose="020F0502020204030204" pitchFamily="34" charset="0"/>
            </a:rPr>
            <a:t>متابعة</a:t>
          </a:r>
          <a:r>
            <a:rPr b="1" lang="ar-SA" sz="1600">
              <a:solidFill>
                <a:schemeClr val="accent1">
                  <a:lumMod val="50000"/>
                </a:schemeClr>
              </a:solidFill>
              <a:latin typeface="Calibri" panose="020F0502020204030204" pitchFamily="34" charset="0"/>
              <a:ea typeface="GE SS Two Bold" panose="020A0503020102020204" pitchFamily="18" charset="-78"/>
              <a:cs typeface="Calibri" panose="020F0502020204030204" pitchFamily="34" charset="0"/>
            </a:rPr>
            <a:t>    </a:t>
          </a:r>
          <a:r>
            <a:rPr b="1" lang="ar-SA" sz="1600">
              <a:solidFill>
                <a:srgbClr val="F09E70"/>
              </a:solidFill>
              <a:latin typeface="Calibri" panose="020F0502020204030204" pitchFamily="34" charset="0"/>
              <a:ea typeface="GE SS Two Bold" panose="020A0503020102020204" pitchFamily="18" charset="-78"/>
              <a:cs typeface="Calibri" panose="020F0502020204030204" pitchFamily="34" charset="0"/>
            </a:rPr>
            <a:t>-</a:t>
          </a:r>
          <a:r>
            <a:rPr b="1" lang="ar-SA" sz="1600">
              <a:solidFill>
                <a:schemeClr val="accent1">
                  <a:lumMod val="50000"/>
                </a:schemeClr>
              </a:solidFill>
              <a:latin typeface="Calibri" panose="020F0502020204030204" pitchFamily="34" charset="0"/>
              <a:ea typeface="GE SS Two Bold" panose="020A0503020102020204" pitchFamily="18" charset="-78"/>
              <a:cs typeface="Calibri" panose="020F0502020204030204" pitchFamily="34" charset="0"/>
            </a:rPr>
            <a:t>    تحليل    </a:t>
          </a:r>
          <a:r>
            <a:rPr b="1" lang="ar-SA" sz="1600">
              <a:solidFill>
                <a:srgbClr val="F09E70"/>
              </a:solidFill>
              <a:latin typeface="Calibri" panose="020F0502020204030204" pitchFamily="34" charset="0"/>
              <a:ea typeface="GE SS Two Bold" panose="020A0503020102020204" pitchFamily="18" charset="-78"/>
              <a:cs typeface="Calibri" panose="020F0502020204030204" pitchFamily="34" charset="0"/>
            </a:rPr>
            <a:t>-</a:t>
          </a:r>
          <a:r>
            <a:rPr b="1" lang="ar-SA" sz="1600">
              <a:solidFill>
                <a:schemeClr val="accent1">
                  <a:lumMod val="50000"/>
                </a:schemeClr>
              </a:solidFill>
              <a:latin typeface="Calibri" panose="020F0502020204030204" pitchFamily="34" charset="0"/>
              <a:ea typeface="GE SS Two Bold" panose="020A0503020102020204" pitchFamily="18" charset="-78"/>
              <a:cs typeface="Calibri" panose="020F0502020204030204" pitchFamily="34" charset="0"/>
            </a:rPr>
            <a:t>    تخطيط    </a:t>
          </a:r>
          <a:r>
            <a:rPr b="1" lang="ar-SA" sz="1600">
              <a:solidFill>
                <a:srgbClr val="F09E70"/>
              </a:solidFill>
              <a:latin typeface="Calibri" panose="020F0502020204030204" pitchFamily="34" charset="0"/>
              <a:ea typeface="GE SS Two Bold" panose="020A0503020102020204" pitchFamily="18" charset="-78"/>
              <a:cs typeface="Calibri" panose="020F0502020204030204" pitchFamily="34" charset="0"/>
            </a:rPr>
            <a:t>-</a:t>
          </a:r>
          <a:r>
            <a:rPr b="1" lang="ar-SA" sz="1600">
              <a:solidFill>
                <a:schemeClr val="accent1">
                  <a:lumMod val="50000"/>
                </a:schemeClr>
              </a:solidFill>
              <a:latin typeface="Calibri" panose="020F0502020204030204" pitchFamily="34" charset="0"/>
              <a:ea typeface="GE SS Two Bold" panose="020A0503020102020204" pitchFamily="18" charset="-78"/>
              <a:cs typeface="Calibri" panose="020F0502020204030204" pitchFamily="34" charset="0"/>
            </a:rPr>
            <a:t>    مشاركة</a:t>
          </a:r>
          <a:r>
            <a:rPr b="1" lang="en-US" sz="1600">
              <a:solidFill>
                <a:schemeClr val="accent1">
                  <a:lumMod val="50000"/>
                </a:schemeClr>
              </a:solidFill>
              <a:latin typeface="Calibri" panose="020F0502020204030204" pitchFamily="34" charset="0"/>
              <a:ea typeface="GE SS Two Bold" panose="020A0503020102020204" pitchFamily="18" charset="-78"/>
              <a:cs typeface="Calibri" panose="020F0502020204030204" pitchFamily="34" charset="0"/>
            </a:rPr>
            <a:t>  </a:t>
          </a:r>
          <a:endParaRPr b="1" lang="ar-SA" sz="1600">
            <a:solidFill>
              <a:schemeClr val="accent1">
                <a:lumMod val="50000"/>
              </a:schemeClr>
            </a:solidFill>
            <a:latin typeface="Calibri" panose="020F0502020204030204" pitchFamily="34" charset="0"/>
            <a:ea typeface="GE SS Two Bold" panose="020A0503020102020204" pitchFamily="18" charset="-78"/>
            <a:cs typeface="Calibri" panose="020F0502020204030204" pitchFamily="34" charset="0"/>
          </a:endParaRPr>
        </a:p>
      </xdr:txBody>
    </xdr:sp>
    <xdr:clientData fLocksWithSheet="0"/>
  </xdr:oneCellAnchor>
  <xdr:oneCellAnchor>
    <xdr:from>
      <xdr:col>2</xdr:col>
      <xdr:colOff>0</xdr:colOff>
      <xdr:row>0</xdr:row>
      <xdr:rowOff>0</xdr:rowOff>
    </xdr:from>
    <xdr:ext cx="8677275" cy="12668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257175</xdr:colOff>
      <xdr:row>1</xdr:row>
      <xdr:rowOff>57150</xdr:rowOff>
    </xdr:from>
    <xdr:ext cx="1028700" cy="790575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2</xdr:row>
      <xdr:rowOff>0</xdr:rowOff>
    </xdr:from>
    <xdr:ext cx="19050" cy="590550"/>
    <xdr:pic>
      <xdr:nvPicPr>
        <xdr:cNvPr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628650</xdr:colOff>
      <xdr:row>6</xdr:row>
      <xdr:rowOff>161925</xdr:rowOff>
    </xdr:from>
    <xdr:ext cx="3286125" cy="495300"/>
    <xdr:pic>
      <xdr:nvPicPr>
        <xdr:cNvPr id="0" name="image4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638175</xdr:colOff>
      <xdr:row>10</xdr:row>
      <xdr:rowOff>0</xdr:rowOff>
    </xdr:from>
    <xdr:ext cx="3352800" cy="3124200"/>
    <xdr:pic>
      <xdr:nvPicPr>
        <xdr:cNvPr id="0" name="image5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381000</xdr:colOff>
      <xdr:row>30</xdr:row>
      <xdr:rowOff>9525</xdr:rowOff>
    </xdr:from>
    <xdr:ext cx="2438400" cy="1362075"/>
    <xdr:graphicFrame>
      <xdr:nvGraphicFramePr>
        <xdr:cNvPr id="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7</xdr:col>
      <xdr:colOff>76200</xdr:colOff>
      <xdr:row>2</xdr:row>
      <xdr:rowOff>66675</xdr:rowOff>
    </xdr:from>
    <xdr:ext cx="2838450" cy="714375"/>
    <xdr:pic>
      <xdr:nvPicPr>
        <xdr:cNvPr id="0" name="image6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314325</xdr:colOff>
      <xdr:row>2</xdr:row>
      <xdr:rowOff>28575</xdr:rowOff>
    </xdr:from>
    <xdr:ext cx="828675" cy="695325"/>
    <xdr:pic>
      <xdr:nvPicPr>
        <xdr:cNvPr id="0" name="image7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276225</xdr:colOff>
      <xdr:row>2</xdr:row>
      <xdr:rowOff>28575</xdr:rowOff>
    </xdr:from>
    <xdr:ext cx="923925" cy="600075"/>
    <xdr:pic>
      <xdr:nvPicPr>
        <xdr:cNvPr id="0" name="image8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14</xdr:col>
      <xdr:colOff>28575</xdr:colOff>
      <xdr:row>22</xdr:row>
      <xdr:rowOff>38100</xdr:rowOff>
    </xdr:from>
    <xdr:ext cx="1781175" cy="1038225"/>
    <xdr:graphicFrame>
      <xdr:nvGraphicFramePr>
        <xdr:cNvPr id="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11</xdr:col>
      <xdr:colOff>28575</xdr:colOff>
      <xdr:row>22</xdr:row>
      <xdr:rowOff>28575</xdr:rowOff>
    </xdr:from>
    <xdr:ext cx="1924050" cy="1047750"/>
    <xdr:graphicFrame>
      <xdr:nvGraphicFramePr>
        <xdr:cNvPr id="3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8</xdr:col>
      <xdr:colOff>0</xdr:colOff>
      <xdr:row>2</xdr:row>
      <xdr:rowOff>9525</xdr:rowOff>
    </xdr:from>
    <xdr:ext cx="2857500" cy="714375"/>
    <xdr:pic>
      <xdr:nvPicPr>
        <xdr:cNvPr id="0" name="image9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314325</xdr:colOff>
      <xdr:row>2</xdr:row>
      <xdr:rowOff>28575</xdr:rowOff>
    </xdr:from>
    <xdr:ext cx="838200" cy="695325"/>
    <xdr:pic>
      <xdr:nvPicPr>
        <xdr:cNvPr id="0" name="image10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276225</xdr:colOff>
      <xdr:row>2</xdr:row>
      <xdr:rowOff>28575</xdr:rowOff>
    </xdr:from>
    <xdr:ext cx="923925" cy="600075"/>
    <xdr:pic>
      <xdr:nvPicPr>
        <xdr:cNvPr id="0" name="image11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14</xdr:col>
      <xdr:colOff>28575</xdr:colOff>
      <xdr:row>22</xdr:row>
      <xdr:rowOff>38100</xdr:rowOff>
    </xdr:from>
    <xdr:ext cx="1781175" cy="1038225"/>
    <xdr:graphicFrame>
      <xdr:nvGraphicFramePr>
        <xdr:cNvPr id="4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11</xdr:col>
      <xdr:colOff>28575</xdr:colOff>
      <xdr:row>22</xdr:row>
      <xdr:rowOff>28575</xdr:rowOff>
    </xdr:from>
    <xdr:ext cx="1924050" cy="1047750"/>
    <xdr:graphicFrame>
      <xdr:nvGraphicFramePr>
        <xdr:cNvPr id="5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8</xdr:col>
      <xdr:colOff>0</xdr:colOff>
      <xdr:row>2</xdr:row>
      <xdr:rowOff>9525</xdr:rowOff>
    </xdr:from>
    <xdr:ext cx="2857500" cy="714375"/>
    <xdr:pic>
      <xdr:nvPicPr>
        <xdr:cNvPr id="0" name="image12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314325</xdr:colOff>
      <xdr:row>2</xdr:row>
      <xdr:rowOff>28575</xdr:rowOff>
    </xdr:from>
    <xdr:ext cx="838200" cy="695325"/>
    <xdr:pic>
      <xdr:nvPicPr>
        <xdr:cNvPr id="0" name="image13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276225</xdr:colOff>
      <xdr:row>2</xdr:row>
      <xdr:rowOff>28575</xdr:rowOff>
    </xdr:from>
    <xdr:ext cx="923925" cy="600075"/>
    <xdr:pic>
      <xdr:nvPicPr>
        <xdr:cNvPr id="0" name="image14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14</xdr:col>
      <xdr:colOff>28575</xdr:colOff>
      <xdr:row>22</xdr:row>
      <xdr:rowOff>38100</xdr:rowOff>
    </xdr:from>
    <xdr:ext cx="1781175" cy="1038225"/>
    <xdr:graphicFrame>
      <xdr:nvGraphicFramePr>
        <xdr:cNvPr id="6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11</xdr:col>
      <xdr:colOff>28575</xdr:colOff>
      <xdr:row>22</xdr:row>
      <xdr:rowOff>28575</xdr:rowOff>
    </xdr:from>
    <xdr:ext cx="1924050" cy="1047750"/>
    <xdr:graphicFrame>
      <xdr:nvGraphicFramePr>
        <xdr:cNvPr id="7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8</xdr:col>
      <xdr:colOff>0</xdr:colOff>
      <xdr:row>2</xdr:row>
      <xdr:rowOff>9525</xdr:rowOff>
    </xdr:from>
    <xdr:ext cx="2857500" cy="714375"/>
    <xdr:pic>
      <xdr:nvPicPr>
        <xdr:cNvPr id="0" name="image15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314325</xdr:colOff>
      <xdr:row>2</xdr:row>
      <xdr:rowOff>28575</xdr:rowOff>
    </xdr:from>
    <xdr:ext cx="838200" cy="695325"/>
    <xdr:pic>
      <xdr:nvPicPr>
        <xdr:cNvPr id="0" name="image16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276225</xdr:colOff>
      <xdr:row>2</xdr:row>
      <xdr:rowOff>28575</xdr:rowOff>
    </xdr:from>
    <xdr:ext cx="923925" cy="600075"/>
    <xdr:pic>
      <xdr:nvPicPr>
        <xdr:cNvPr id="0" name="image17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133350</xdr:colOff>
      <xdr:row>3</xdr:row>
      <xdr:rowOff>38100</xdr:rowOff>
    </xdr:from>
    <xdr:ext cx="1866900" cy="685800"/>
    <xdr:sp macro="" textlink="">
      <xdr:nvSpPr>
        <xdr:cNvPr id="4" name="Google Shape;86;p1">
          <a:extLst>
            <a:ext uri="{FF2B5EF4-FFF2-40B4-BE49-F238E27FC236}"/>
          </a:extLst>
        </xdr:cNvPr>
        <xdr:cNvSpPr txBox="1"/>
      </xdr:nvSpPr>
      <xdr:spPr>
        <a:xfrm>
          <a:off x="11226888900" y="589717"/>
          <a:ext cx="2128282" cy="677108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>
          <a:defPPr lv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lv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b="0" i="0" sz="1400" u="none" cap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lvl="1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b="0" i="0" sz="1400" u="none" cap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lvl="2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b="0" i="0" sz="1400" u="none" cap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lvl="3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b="0" i="0" sz="1400" u="none" cap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lvl="4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b="0" i="0" sz="1400" u="none" cap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lvl="5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b="0" i="0" sz="1400" u="none" cap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lvl="6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b="0" i="0" sz="1400" u="none" cap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lvl="7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b="0" i="0" sz="1400" u="none" cap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lvl="8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b="0" i="0" sz="1400" u="none" cap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indent="0" lvl="0" marL="0" marR="0" rtl="0" algn="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900"/>
            <a:buFont typeface="Arial"/>
            <a:buNone/>
          </a:pPr>
          <a:r>
            <a:rPr b="0" i="0" lang="ar-SA" sz="1900" u="none" cap="none" strike="noStrike">
              <a:solidFill>
                <a:schemeClr val="lt1"/>
              </a:solidFill>
              <a:latin typeface="Helvetica Neue"/>
              <a:ea typeface="Helvetica Neue"/>
              <a:cs typeface="Helvetica Neue"/>
              <a:sym typeface="Helvetica Neue"/>
            </a:rPr>
            <a:t>الإدارة العامة للتعليم</a:t>
          </a:r>
          <a:endParaRPr b="0" i="0" sz="1400" u="none" cap="none" strike="noStrike">
            <a:solidFill>
              <a:srgbClr val="000000"/>
            </a:solidFill>
            <a:latin typeface="Helvetica Neue"/>
            <a:ea typeface="Helvetica Neue"/>
            <a:cs typeface="Helvetica Neue"/>
            <a:sym typeface="Helvetica Neue"/>
          </a:endParaRPr>
        </a:p>
        <a:p>
          <a:pPr indent="0" lvl="0" marL="0" marR="0" rtl="0" algn="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900"/>
            <a:buFont typeface="Arial"/>
            <a:buNone/>
          </a:pPr>
          <a:r>
            <a:rPr b="0" i="0" lang="ar-SA" sz="1900" u="none" cap="none" strike="noStrike">
              <a:solidFill>
                <a:schemeClr val="lt1"/>
              </a:solidFill>
              <a:latin typeface="Helvetica Neue"/>
              <a:ea typeface="Helvetica Neue"/>
              <a:cs typeface="Helvetica Neue"/>
              <a:sym typeface="Helvetica Neue"/>
            </a:rPr>
            <a:t>بمنطقة المدينة المنورة</a:t>
          </a:r>
          <a:endParaRPr b="0" i="0" sz="1900" u="none" cap="none" strike="noStrike">
            <a:solidFill>
              <a:schemeClr val="lt1"/>
            </a:solidFill>
            <a:latin typeface="Helvetica Neue"/>
            <a:ea typeface="Helvetica Neue"/>
            <a:cs typeface="Helvetica Neue"/>
            <a:sym typeface="Helvetica Neue"/>
          </a:endParaRPr>
        </a:p>
      </xdr:txBody>
    </xdr:sp>
    <xdr:clientData fLocksWithSheet="0"/>
  </xdr:oneCellAnchor>
  <xdr:oneCellAnchor>
    <xdr:from>
      <xdr:col>2</xdr:col>
      <xdr:colOff>0</xdr:colOff>
      <xdr:row>31</xdr:row>
      <xdr:rowOff>0</xdr:rowOff>
    </xdr:from>
    <xdr:ext cx="8696325" cy="533400"/>
    <xdr:sp macro="" textlink="">
      <xdr:nvSpPr>
        <xdr:cNvPr id="10" name="مربع نص 9">
          <a:extLst>
            <a:ext uri="{FF2B5EF4-FFF2-40B4-BE49-F238E27FC236}"/>
          </a:extLst>
        </xdr:cNvPr>
        <xdr:cNvSpPr txBox="1"/>
      </xdr:nvSpPr>
      <xdr:spPr>
        <a:xfrm>
          <a:off x="11223821850" y="5476875"/>
          <a:ext cx="9925049" cy="53340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rtlCol="1" horzOverflow="clip" wrap="square" vertOverflow="clip"/>
        <a:lstStyle/>
        <a:p>
          <a:pPr lvl="0" rtl="1" algn="ctr"/>
          <a:r>
            <a:rPr lang="ar-SA" sz="1600">
              <a:solidFill>
                <a:schemeClr val="accent4">
                  <a:lumMod val="50000"/>
                </a:schemeClr>
              </a:solidFill>
              <a:latin typeface="GE SS Two Bold" panose="020A0503020102020204" pitchFamily="18" charset="-78"/>
              <a:ea typeface="GE SS Two Bold" panose="020A0503020102020204" pitchFamily="18" charset="-78"/>
              <a:cs typeface="GE SS Two Bold" panose="020A0503020102020204" pitchFamily="18" charset="-78"/>
            </a:rPr>
            <a:t>2023  </a:t>
          </a:r>
          <a:r>
            <a:rPr lang="ar-SA" sz="1600">
              <a:solidFill>
                <a:srgbClr val="FFC000"/>
              </a:solidFill>
              <a:latin typeface="GE SS Two Bold" panose="020A0503020102020204" pitchFamily="18" charset="-78"/>
              <a:ea typeface="GE SS Two Bold" panose="020A0503020102020204" pitchFamily="18" charset="-78"/>
              <a:cs typeface="GE SS Two Bold" panose="020A0503020102020204" pitchFamily="18" charset="-78"/>
            </a:rPr>
            <a:t>-</a:t>
          </a:r>
          <a:r>
            <a:rPr lang="ar-SA" sz="1600">
              <a:solidFill>
                <a:schemeClr val="accent4">
                  <a:lumMod val="50000"/>
                </a:schemeClr>
              </a:solidFill>
              <a:latin typeface="GE SS Two Bold" panose="020A0503020102020204" pitchFamily="18" charset="-78"/>
              <a:ea typeface="GE SS Two Bold" panose="020A0503020102020204" pitchFamily="18" charset="-78"/>
              <a:cs typeface="GE SS Two Bold" panose="020A0503020102020204" pitchFamily="18" charset="-78"/>
            </a:rPr>
            <a:t>  2024</a:t>
          </a:r>
        </a:p>
      </xdr:txBody>
    </xdr:sp>
    <xdr:clientData fLocksWithSheet="0"/>
  </xdr:oneCellAnchor>
  <xdr:oneCellAnchor>
    <xdr:from>
      <xdr:col>2</xdr:col>
      <xdr:colOff>0</xdr:colOff>
      <xdr:row>34</xdr:row>
      <xdr:rowOff>0</xdr:rowOff>
    </xdr:from>
    <xdr:ext cx="8667750" cy="600075"/>
    <xdr:sp macro="" textlink="">
      <xdr:nvSpPr>
        <xdr:cNvPr id="11" name="مربع نص 10">
          <a:extLst>
            <a:ext uri="{FF2B5EF4-FFF2-40B4-BE49-F238E27FC236}"/>
          </a:extLst>
        </xdr:cNvPr>
        <xdr:cNvSpPr txBox="1"/>
      </xdr:nvSpPr>
      <xdr:spPr>
        <a:xfrm>
          <a:off x="11223859950" y="6057900"/>
          <a:ext cx="9886950" cy="60007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rtlCol="1" horzOverflow="clip" wrap="square" vertOverflow="clip"/>
        <a:lstStyle/>
        <a:p>
          <a:pPr lvl="0" rtl="1" algn="ctr"/>
          <a:r>
            <a:rPr b="1" lang="en-US" sz="1600">
              <a:solidFill>
                <a:schemeClr val="accent1">
                  <a:lumMod val="50000"/>
                </a:schemeClr>
              </a:solidFill>
              <a:latin typeface="Calibri" panose="020F0502020204030204" pitchFamily="34" charset="0"/>
              <a:ea typeface="GE SS Two Bold" panose="020A0503020102020204" pitchFamily="18" charset="-78"/>
              <a:cs typeface="Calibri" panose="020F0502020204030204" pitchFamily="34" charset="0"/>
            </a:rPr>
            <a:t>    </a:t>
          </a:r>
          <a:r>
            <a:rPr b="1" lang="ar-SA" sz="1600">
              <a:solidFill>
                <a:schemeClr val="accent1">
                  <a:lumMod val="50000"/>
                </a:schemeClr>
              </a:solidFill>
              <a:latin typeface="Calibri" panose="020F0502020204030204" pitchFamily="34" charset="0"/>
              <a:ea typeface="GE SS Two Bold" panose="020A0503020102020204" pitchFamily="18" charset="-78"/>
              <a:cs typeface="Calibri" panose="020F0502020204030204" pitchFamily="34" charset="0"/>
            </a:rPr>
            <a:t>إعداد</a:t>
          </a:r>
          <a:r>
            <a:rPr b="1" lang="ar-SA" sz="1600">
              <a:solidFill>
                <a:schemeClr val="accent1">
                  <a:lumMod val="50000"/>
                </a:schemeClr>
              </a:solidFill>
              <a:latin typeface="Calibri" panose="020F0502020204030204" pitchFamily="34" charset="0"/>
              <a:ea typeface="GE SS Two Bold" panose="020A0503020102020204" pitchFamily="18" charset="-78"/>
              <a:cs typeface="Calibri" panose="020F0502020204030204" pitchFamily="34" charset="0"/>
            </a:rPr>
            <a:t> وتصميم/ أ. سفيان عيد الصاعدي</a:t>
          </a:r>
          <a:r>
            <a:rPr b="1" lang="en-US" sz="1600">
              <a:solidFill>
                <a:schemeClr val="accent1">
                  <a:lumMod val="50000"/>
                </a:schemeClr>
              </a:solidFill>
              <a:latin typeface="Calibri" panose="020F0502020204030204" pitchFamily="34" charset="0"/>
              <a:ea typeface="GE SS Two Bold" panose="020A0503020102020204" pitchFamily="18" charset="-78"/>
              <a:cs typeface="Calibri" panose="020F0502020204030204" pitchFamily="34" charset="0"/>
            </a:rPr>
            <a:t> </a:t>
          </a:r>
          <a:endParaRPr b="1" lang="ar-SA" sz="1600">
            <a:solidFill>
              <a:schemeClr val="accent1">
                <a:lumMod val="50000"/>
              </a:schemeClr>
            </a:solidFill>
            <a:latin typeface="Calibri" panose="020F0502020204030204" pitchFamily="34" charset="0"/>
            <a:ea typeface="GE SS Two Bold" panose="020A0503020102020204" pitchFamily="18" charset="-78"/>
            <a:cs typeface="Calibri" panose="020F0502020204030204" pitchFamily="34" charset="0"/>
          </a:endParaRPr>
        </a:p>
      </xdr:txBody>
    </xdr:sp>
    <xdr:clientData fLocksWithSheet="0"/>
  </xdr:oneCellAnchor>
  <xdr:oneCellAnchor>
    <xdr:from>
      <xdr:col>3</xdr:col>
      <xdr:colOff>0</xdr:colOff>
      <xdr:row>11</xdr:row>
      <xdr:rowOff>0</xdr:rowOff>
    </xdr:from>
    <xdr:ext cx="8067675" cy="3457575"/>
    <xdr:pic>
      <xdr:nvPicPr>
        <xdr:cNvPr id="0" name="image18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19050</xdr:colOff>
      <xdr:row>2</xdr:row>
      <xdr:rowOff>123825</xdr:rowOff>
    </xdr:from>
    <xdr:ext cx="2847975" cy="714375"/>
    <xdr:pic>
      <xdr:nvPicPr>
        <xdr:cNvPr id="0" name="image19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609600</xdr:colOff>
      <xdr:row>2</xdr:row>
      <xdr:rowOff>152400</xdr:rowOff>
    </xdr:from>
    <xdr:ext cx="809625" cy="695325"/>
    <xdr:pic>
      <xdr:nvPicPr>
        <xdr:cNvPr id="0" name="image20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نسق Office">
  <a:themeElements>
    <a:clrScheme name="Office">
      <a:dk1>
        <a:sysClr lastClr="000000" val="windowText"/>
      </a:dk1>
      <a:lt1>
        <a:sysClr lastClr="FFFFFF" val="window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  <a:ln cap="flat" cmpd="sng" w="2540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F4F14"/>
    <pageSetUpPr/>
  </sheetPr>
  <sheetViews>
    <sheetView showGridLines="0" rightToLeft="1" workbookViewId="0"/>
  </sheetViews>
  <sheetFormatPr customHeight="1" defaultColWidth="14.43" defaultRowHeight="15.0"/>
  <cols>
    <col customWidth="1" min="1" max="1" width="8.71"/>
    <col customWidth="1" min="2" max="2" width="11.29"/>
    <col customWidth="1" min="3" max="3" width="4.29"/>
    <col customWidth="1" min="4" max="4" width="11.0"/>
    <col customWidth="1" min="5" max="9" width="17.57"/>
    <col customWidth="1" min="10" max="10" width="16.43"/>
    <col customWidth="1" min="11" max="11" width="4.57"/>
    <col customWidth="1" min="12" max="13" width="9.0"/>
  </cols>
  <sheetData>
    <row r="1" ht="9.75" customHeight="1">
      <c r="D1" s="1" t="s">
        <v>0</v>
      </c>
      <c r="E1" s="2"/>
      <c r="F1" s="2"/>
      <c r="G1" s="2"/>
      <c r="H1" s="2"/>
      <c r="I1" s="2"/>
      <c r="J1" s="2"/>
      <c r="K1" s="2"/>
      <c r="L1" s="3"/>
      <c r="M1" s="3"/>
    </row>
    <row r="2" ht="9.75" customHeight="1">
      <c r="D2" s="2"/>
      <c r="E2" s="2"/>
      <c r="F2" s="2"/>
      <c r="G2" s="2"/>
      <c r="H2" s="2"/>
      <c r="I2" s="2"/>
      <c r="J2" s="2"/>
      <c r="K2" s="2"/>
      <c r="L2" s="3"/>
      <c r="M2" s="3"/>
    </row>
    <row r="3" ht="9.75" customHeight="1">
      <c r="D3" s="2"/>
      <c r="E3" s="2"/>
      <c r="F3" s="2"/>
      <c r="G3" s="2"/>
      <c r="H3" s="2"/>
      <c r="I3" s="2"/>
      <c r="J3" s="2"/>
      <c r="K3" s="2"/>
      <c r="L3" s="3"/>
      <c r="M3" s="3"/>
    </row>
    <row r="4" ht="10.5" customHeight="1">
      <c r="D4" s="4" t="s">
        <v>1</v>
      </c>
      <c r="E4" s="5"/>
      <c r="F4" s="5"/>
      <c r="G4" s="5"/>
      <c r="H4" s="5"/>
      <c r="I4" s="5"/>
      <c r="J4" s="5"/>
      <c r="L4" s="3"/>
      <c r="M4" s="3"/>
    </row>
    <row r="5" ht="10.5" customHeight="1">
      <c r="D5" s="6"/>
      <c r="L5" s="3"/>
      <c r="M5" s="3"/>
    </row>
    <row r="6" ht="10.5" customHeight="1">
      <c r="D6" s="6"/>
      <c r="L6" s="3"/>
      <c r="M6" s="3"/>
    </row>
    <row r="7" ht="10.5" customHeight="1">
      <c r="D7" s="6"/>
      <c r="L7" s="3"/>
      <c r="M7" s="3"/>
    </row>
    <row r="8" ht="10.5" customHeight="1">
      <c r="D8" s="6"/>
      <c r="L8" s="3"/>
      <c r="M8" s="3"/>
    </row>
    <row r="9" ht="10.5" customHeight="1">
      <c r="D9" s="6"/>
      <c r="L9" s="3"/>
      <c r="M9" s="3"/>
    </row>
    <row r="10" ht="10.5" customHeight="1">
      <c r="D10" s="6"/>
      <c r="L10" s="3"/>
      <c r="M10" s="3"/>
    </row>
    <row r="11" ht="24.75" customHeight="1">
      <c r="A11" s="3"/>
      <c r="B11" s="3"/>
      <c r="D11" s="7"/>
      <c r="E11" s="8"/>
      <c r="F11" s="7"/>
      <c r="G11" s="8"/>
      <c r="H11" s="7"/>
      <c r="I11" s="7"/>
      <c r="J11" s="9"/>
      <c r="L11" s="3"/>
      <c r="M11" s="3"/>
    </row>
    <row r="12" ht="24.75" customHeight="1">
      <c r="A12" s="3"/>
      <c r="B12" s="3"/>
      <c r="D12" s="7"/>
      <c r="E12" s="8"/>
      <c r="F12" s="7"/>
      <c r="G12" s="8"/>
      <c r="H12" s="7"/>
      <c r="I12" s="7"/>
      <c r="J12" s="10"/>
      <c r="L12" s="3"/>
      <c r="M12" s="3"/>
    </row>
    <row r="13" ht="12.0" customHeight="1">
      <c r="A13" s="11"/>
      <c r="B13" s="11"/>
      <c r="C13" s="11"/>
      <c r="D13" s="12" t="s">
        <v>2</v>
      </c>
      <c r="E13" s="5"/>
      <c r="F13" s="5"/>
      <c r="G13" s="5"/>
      <c r="H13" s="5"/>
      <c r="I13" s="5"/>
      <c r="J13" s="5"/>
      <c r="K13" s="11"/>
      <c r="L13" s="11"/>
      <c r="M13" s="11"/>
    </row>
    <row r="14" ht="12.0" customHeight="1">
      <c r="A14" s="11"/>
      <c r="B14" s="11"/>
      <c r="C14" s="11"/>
      <c r="D14" s="6"/>
      <c r="K14" s="11"/>
      <c r="L14" s="11"/>
      <c r="M14" s="11"/>
    </row>
    <row r="15" ht="12.0" customHeight="1">
      <c r="A15" s="11"/>
      <c r="B15" s="11"/>
      <c r="C15" s="11"/>
      <c r="D15" s="6"/>
      <c r="K15" s="11"/>
      <c r="L15" s="11"/>
      <c r="M15" s="11"/>
    </row>
    <row r="16" ht="12.0" customHeight="1">
      <c r="A16" s="11"/>
      <c r="B16" s="11"/>
      <c r="C16" s="11"/>
      <c r="D16" s="6"/>
      <c r="K16" s="11"/>
      <c r="L16" s="11"/>
      <c r="M16" s="11"/>
    </row>
    <row r="17" ht="24.75" customHeight="1">
      <c r="A17" s="3"/>
      <c r="B17" s="3"/>
      <c r="D17" s="7"/>
      <c r="E17" s="7"/>
      <c r="F17" s="7"/>
      <c r="G17" s="7"/>
      <c r="H17" s="7"/>
      <c r="I17" s="7"/>
      <c r="J17" s="7"/>
      <c r="L17" s="3"/>
      <c r="M17" s="3" t="s">
        <v>3</v>
      </c>
    </row>
    <row r="18" ht="24.75" customHeight="1">
      <c r="A18" s="3"/>
      <c r="B18" s="3"/>
      <c r="D18" s="13"/>
      <c r="E18" s="13"/>
      <c r="F18" s="7"/>
      <c r="G18" s="7"/>
      <c r="H18" s="7"/>
      <c r="I18" s="7"/>
      <c r="J18" s="7"/>
      <c r="L18" s="3"/>
      <c r="M18" s="3"/>
    </row>
    <row r="19" ht="19.5" customHeight="1">
      <c r="A19" s="3"/>
      <c r="B19" s="3"/>
      <c r="D19" s="14" t="s">
        <v>4</v>
      </c>
      <c r="E19" s="15"/>
      <c r="F19" s="16"/>
      <c r="G19" s="17" t="s">
        <v>5</v>
      </c>
      <c r="H19" s="15"/>
      <c r="I19" s="15"/>
      <c r="J19" s="16"/>
      <c r="L19" s="3"/>
      <c r="M19" s="3"/>
    </row>
    <row r="20" ht="19.5" customHeight="1">
      <c r="A20" s="3"/>
      <c r="B20" s="3"/>
      <c r="D20" s="18"/>
      <c r="E20" s="19"/>
      <c r="F20" s="20"/>
      <c r="G20" s="21"/>
      <c r="H20" s="22"/>
      <c r="I20" s="22"/>
      <c r="J20" s="23"/>
      <c r="L20" s="3"/>
      <c r="M20" s="3"/>
    </row>
    <row r="21" ht="19.5" customHeight="1">
      <c r="A21" s="3"/>
      <c r="B21" s="3"/>
      <c r="D21" s="24" t="s">
        <v>6</v>
      </c>
      <c r="E21" s="25"/>
      <c r="F21" s="26"/>
      <c r="G21" s="17" t="s">
        <v>5</v>
      </c>
      <c r="H21" s="15"/>
      <c r="I21" s="15"/>
      <c r="J21" s="16"/>
      <c r="L21" s="3"/>
      <c r="M21" s="27" t="str">
        <f>100-M23</f>
        <v>100.0</v>
      </c>
    </row>
    <row r="22" ht="19.5" customHeight="1">
      <c r="A22" s="3"/>
      <c r="B22" s="3"/>
      <c r="D22" s="18"/>
      <c r="E22" s="19"/>
      <c r="F22" s="20"/>
      <c r="G22" s="21"/>
      <c r="H22" s="22"/>
      <c r="I22" s="22"/>
      <c r="J22" s="23"/>
      <c r="L22" s="3"/>
      <c r="M22" s="3"/>
    </row>
    <row r="23" ht="19.5" customHeight="1">
      <c r="A23" s="3"/>
      <c r="B23" s="3"/>
      <c r="D23" s="28" t="s">
        <v>7</v>
      </c>
      <c r="E23" s="5"/>
      <c r="F23" s="29"/>
      <c r="G23" s="17" t="s">
        <v>8</v>
      </c>
      <c r="H23" s="15"/>
      <c r="I23" s="15"/>
      <c r="J23" s="16"/>
      <c r="L23" s="3"/>
      <c r="M23" s="30"/>
    </row>
    <row r="24" ht="19.5" customHeight="1">
      <c r="D24" s="21"/>
      <c r="E24" s="22"/>
      <c r="F24" s="23"/>
      <c r="G24" s="21"/>
      <c r="H24" s="22"/>
      <c r="I24" s="22"/>
      <c r="J24" s="23"/>
      <c r="L24" s="3"/>
      <c r="M24" s="3"/>
    </row>
    <row r="25" ht="30.0" customHeight="1">
      <c r="A25" s="3"/>
      <c r="B25" s="3"/>
      <c r="D25" s="31"/>
      <c r="E25" s="31"/>
      <c r="F25" s="31"/>
      <c r="G25" s="31"/>
      <c r="H25" s="31"/>
      <c r="I25" s="31"/>
      <c r="J25" s="31"/>
      <c r="L25" s="3"/>
      <c r="M25" s="3"/>
    </row>
    <row r="26" ht="15.75" customHeight="1">
      <c r="C26" s="3"/>
      <c r="D26" s="32" t="s">
        <v>9</v>
      </c>
      <c r="E26" s="5"/>
      <c r="F26" s="5"/>
      <c r="G26" s="5"/>
      <c r="H26" s="5"/>
      <c r="I26" s="5"/>
      <c r="J26" s="5"/>
      <c r="K26" s="3"/>
      <c r="L26" s="3"/>
      <c r="M26" s="3"/>
    </row>
    <row r="27" ht="15.75" customHeight="1">
      <c r="C27" s="3"/>
      <c r="D27" s="33"/>
      <c r="E27" s="22"/>
      <c r="F27" s="22"/>
      <c r="G27" s="22"/>
      <c r="H27" s="22"/>
      <c r="I27" s="22"/>
      <c r="J27" s="22"/>
      <c r="K27" s="3"/>
      <c r="L27" s="3"/>
      <c r="M27" s="3"/>
    </row>
    <row r="28" ht="34.5" customHeight="1">
      <c r="C28" s="3"/>
      <c r="D28" s="34" t="s">
        <v>10</v>
      </c>
      <c r="E28" s="35"/>
      <c r="F28" s="34" t="s">
        <v>11</v>
      </c>
      <c r="G28" s="35"/>
      <c r="H28" s="36" t="s">
        <v>12</v>
      </c>
      <c r="I28" s="36" t="s">
        <v>13</v>
      </c>
      <c r="J28" s="36" t="s">
        <v>14</v>
      </c>
      <c r="K28" s="3"/>
      <c r="L28" s="3"/>
      <c r="M28" s="3"/>
    </row>
    <row r="29" ht="15.75" customHeight="1">
      <c r="C29" s="3"/>
      <c r="D29" s="37"/>
      <c r="E29" s="38"/>
      <c r="F29" s="3"/>
      <c r="G29" s="31"/>
      <c r="H29" s="3"/>
      <c r="I29" s="37"/>
      <c r="J29" s="37"/>
      <c r="K29" s="3"/>
      <c r="L29" s="3"/>
      <c r="M29" s="3"/>
    </row>
    <row r="30" ht="15.75" customHeight="1">
      <c r="C30" s="3"/>
      <c r="D30" s="37"/>
      <c r="E30" s="38"/>
      <c r="F30" s="3"/>
      <c r="G30" s="31"/>
      <c r="H30" s="3"/>
      <c r="I30" s="37"/>
      <c r="J30" s="37"/>
      <c r="K30" s="3"/>
      <c r="L30" s="3"/>
      <c r="M30" s="3"/>
    </row>
    <row r="31" ht="14.25" customHeight="1">
      <c r="L31" s="3"/>
      <c r="M31" s="3"/>
    </row>
    <row r="32" ht="14.25" customHeight="1">
      <c r="L32" s="3"/>
      <c r="M32" s="3"/>
    </row>
    <row r="33" ht="14.25" customHeight="1">
      <c r="L33" s="3"/>
      <c r="M33" s="3"/>
    </row>
    <row r="34" ht="14.25" customHeight="1">
      <c r="L34" s="3"/>
      <c r="M34" s="3"/>
    </row>
    <row r="35" ht="14.25" customHeight="1">
      <c r="L35" s="3"/>
      <c r="M35" s="3"/>
    </row>
    <row r="36" ht="14.25" customHeight="1">
      <c r="L36" s="3"/>
      <c r="M36" s="3"/>
    </row>
    <row r="37" ht="14.25" customHeight="1">
      <c r="L37" s="3"/>
      <c r="M37" s="3"/>
    </row>
    <row r="38" ht="14.25" customHeight="1">
      <c r="L38" s="3"/>
      <c r="M38" s="3"/>
    </row>
    <row r="39" ht="14.25" customHeight="1">
      <c r="L39" s="3"/>
      <c r="M39" s="3"/>
    </row>
    <row r="40" ht="14.25" customHeight="1">
      <c r="L40" s="3"/>
      <c r="M40" s="3"/>
    </row>
    <row r="41" ht="14.25" customHeight="1">
      <c r="L41" s="3"/>
      <c r="M41" s="3"/>
    </row>
    <row r="42" ht="14.25" customHeight="1">
      <c r="L42" s="3"/>
      <c r="M42" s="3"/>
    </row>
    <row r="43" ht="14.25" customHeight="1">
      <c r="L43" s="3"/>
      <c r="M43" s="3"/>
    </row>
    <row r="44" ht="14.25" customHeight="1">
      <c r="L44" s="3"/>
      <c r="M44" s="3"/>
    </row>
    <row r="45" ht="14.25" customHeight="1">
      <c r="L45" s="3"/>
      <c r="M45" s="3"/>
    </row>
    <row r="46" ht="14.25" customHeight="1">
      <c r="L46" s="3"/>
      <c r="M46" s="3"/>
    </row>
    <row r="47" ht="14.25" customHeight="1">
      <c r="L47" s="3"/>
      <c r="M47" s="3"/>
    </row>
    <row r="48" ht="14.25" customHeight="1">
      <c r="L48" s="3"/>
      <c r="M48" s="3"/>
    </row>
    <row r="49" ht="14.25" customHeight="1">
      <c r="L49" s="3"/>
      <c r="M49" s="3"/>
    </row>
    <row r="50" ht="14.25" customHeight="1">
      <c r="L50" s="3"/>
      <c r="M50" s="3"/>
    </row>
    <row r="51" ht="14.25" customHeight="1">
      <c r="L51" s="3"/>
      <c r="M51" s="3"/>
    </row>
    <row r="52" ht="14.25" customHeight="1">
      <c r="L52" s="3"/>
      <c r="M52" s="3"/>
    </row>
    <row r="53" ht="14.25" customHeight="1">
      <c r="L53" s="3"/>
      <c r="M53" s="3"/>
    </row>
    <row r="54" ht="14.25" customHeight="1">
      <c r="L54" s="3"/>
      <c r="M54" s="3"/>
    </row>
    <row r="55" ht="14.25" customHeight="1">
      <c r="L55" s="3"/>
      <c r="M55" s="3"/>
    </row>
    <row r="56" ht="14.25" customHeight="1">
      <c r="L56" s="3"/>
      <c r="M56" s="3"/>
    </row>
    <row r="57" ht="14.25" customHeight="1">
      <c r="L57" s="3"/>
      <c r="M57" s="3"/>
    </row>
    <row r="58" ht="14.25" customHeight="1">
      <c r="L58" s="3"/>
      <c r="M58" s="3"/>
    </row>
    <row r="59" ht="14.25" customHeight="1">
      <c r="L59" s="3"/>
      <c r="M59" s="3"/>
    </row>
    <row r="60" ht="14.25" customHeight="1">
      <c r="L60" s="3"/>
      <c r="M60" s="3"/>
    </row>
    <row r="61" ht="14.25" customHeight="1">
      <c r="L61" s="3"/>
      <c r="M61" s="3"/>
    </row>
    <row r="62" ht="14.25" customHeight="1">
      <c r="L62" s="3"/>
      <c r="M62" s="3"/>
    </row>
    <row r="63" ht="14.25" customHeight="1">
      <c r="L63" s="3"/>
      <c r="M63" s="3"/>
    </row>
    <row r="64" ht="14.25" customHeight="1">
      <c r="L64" s="3"/>
      <c r="M64" s="3"/>
    </row>
    <row r="65" ht="14.25" customHeight="1">
      <c r="L65" s="3"/>
      <c r="M65" s="3"/>
    </row>
    <row r="66" ht="14.25" customHeight="1">
      <c r="L66" s="3"/>
      <c r="M66" s="3"/>
    </row>
    <row r="67" ht="14.25" customHeight="1">
      <c r="L67" s="3"/>
      <c r="M67" s="3"/>
    </row>
    <row r="68" ht="14.25" customHeight="1">
      <c r="L68" s="3"/>
      <c r="M68" s="3"/>
    </row>
    <row r="69" ht="14.25" customHeight="1">
      <c r="L69" s="3"/>
      <c r="M69" s="3"/>
    </row>
    <row r="70" ht="14.25" customHeight="1">
      <c r="L70" s="3"/>
      <c r="M70" s="3"/>
    </row>
    <row r="71" ht="14.25" customHeight="1">
      <c r="L71" s="3"/>
      <c r="M71" s="3"/>
    </row>
    <row r="72" ht="14.25" customHeight="1">
      <c r="L72" s="3"/>
      <c r="M72" s="3"/>
    </row>
    <row r="73" ht="14.25" customHeight="1">
      <c r="L73" s="3"/>
      <c r="M73" s="3"/>
    </row>
    <row r="74" ht="14.25" customHeight="1">
      <c r="L74" s="3"/>
      <c r="M74" s="3"/>
    </row>
    <row r="75" ht="14.25" customHeight="1">
      <c r="L75" s="3"/>
      <c r="M75" s="3"/>
    </row>
    <row r="76" ht="14.25" customHeight="1">
      <c r="L76" s="3"/>
      <c r="M76" s="3"/>
    </row>
    <row r="77" ht="14.25" customHeight="1">
      <c r="L77" s="3"/>
      <c r="M77" s="3"/>
    </row>
    <row r="78" ht="14.25" customHeight="1">
      <c r="L78" s="3"/>
      <c r="M78" s="3"/>
    </row>
    <row r="79" ht="14.25" customHeight="1">
      <c r="L79" s="3"/>
      <c r="M79" s="3"/>
    </row>
    <row r="80" ht="14.25" customHeight="1">
      <c r="L80" s="3"/>
      <c r="M80" s="3"/>
    </row>
    <row r="81" ht="14.25" customHeight="1">
      <c r="L81" s="3"/>
      <c r="M81" s="3"/>
    </row>
    <row r="82" ht="14.25" customHeight="1">
      <c r="L82" s="3"/>
      <c r="M82" s="3"/>
    </row>
    <row r="83" ht="14.25" customHeight="1">
      <c r="L83" s="3"/>
      <c r="M83" s="3"/>
    </row>
    <row r="84" ht="14.25" customHeight="1">
      <c r="L84" s="3"/>
      <c r="M84" s="3"/>
    </row>
    <row r="85" ht="14.25" customHeight="1">
      <c r="L85" s="3"/>
      <c r="M85" s="3"/>
    </row>
    <row r="86" ht="14.25" customHeight="1">
      <c r="L86" s="3"/>
      <c r="M86" s="3"/>
    </row>
    <row r="87" ht="14.25" customHeight="1">
      <c r="L87" s="3"/>
      <c r="M87" s="3"/>
    </row>
    <row r="88" ht="14.25" customHeight="1">
      <c r="L88" s="3"/>
      <c r="M88" s="3"/>
    </row>
    <row r="89" ht="14.25" customHeight="1">
      <c r="L89" s="3"/>
      <c r="M89" s="3"/>
    </row>
    <row r="90" ht="14.25" customHeight="1">
      <c r="L90" s="3"/>
      <c r="M90" s="3"/>
    </row>
    <row r="91" ht="14.25" customHeight="1">
      <c r="L91" s="3"/>
      <c r="M91" s="3"/>
    </row>
    <row r="92" ht="14.25" customHeight="1">
      <c r="L92" s="3"/>
      <c r="M92" s="3"/>
    </row>
    <row r="93" ht="14.25" customHeight="1">
      <c r="L93" s="3"/>
      <c r="M93" s="3"/>
    </row>
    <row r="94" ht="14.25" customHeight="1">
      <c r="L94" s="3"/>
      <c r="M94" s="3"/>
    </row>
    <row r="95" ht="14.25" customHeight="1">
      <c r="L95" s="3"/>
      <c r="M95" s="3"/>
    </row>
    <row r="96" ht="14.25" customHeight="1">
      <c r="L96" s="3"/>
      <c r="M96" s="3"/>
    </row>
    <row r="97" ht="14.25" customHeight="1">
      <c r="L97" s="3"/>
      <c r="M97" s="3"/>
    </row>
    <row r="98" ht="14.25" customHeight="1">
      <c r="L98" s="3"/>
      <c r="M98" s="3"/>
    </row>
    <row r="99" ht="14.25" customHeight="1">
      <c r="L99" s="3"/>
      <c r="M99" s="3"/>
    </row>
    <row r="100" ht="14.25" customHeight="1">
      <c r="L100" s="3"/>
      <c r="M100" s="3"/>
    </row>
  </sheetData>
  <mergeCells count="11">
    <mergeCell ref="D4:J10"/>
    <mergeCell ref="D13:J16"/>
    <mergeCell ref="G19:J20"/>
    <mergeCell ref="D19:F20"/>
    <mergeCell ref="D21:F22"/>
    <mergeCell ref="D23:F24"/>
    <mergeCell ref="G21:J22"/>
    <mergeCell ref="F28:G28"/>
    <mergeCell ref="G23:J24"/>
    <mergeCell ref="D28:E28"/>
    <mergeCell ref="D26:J27"/>
  </mergeCells>
  <hyperlinks>
    <hyperlink display="لغتي" location="'لغتي'!A1" ref="H28"/>
    <hyperlink display="الرياضيات" location="'الرياضيات'!A1" ref="I28"/>
    <hyperlink display="العلوم" location="'العلوم'!A1" ref="J28"/>
  </hyperlinks>
  <printOptions/>
  <pageMargins bottom="0.75" footer="0.0" header="0.0" left="0.25" right="0.25" top="0.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7D45A"/>
    <pageSetUpPr/>
  </sheetPr>
  <sheetViews>
    <sheetView showGridLines="0" rightToLeft="1" workbookViewId="0"/>
  </sheetViews>
  <sheetFormatPr customHeight="1" defaultColWidth="14.43" defaultRowHeight="15.0"/>
  <cols>
    <col customWidth="1" min="1" max="2" width="8.57"/>
    <col customWidth="1" min="3" max="3" width="4.57"/>
    <col customWidth="1" min="4" max="4" width="11.0"/>
    <col customWidth="1" min="5" max="5" width="7.57"/>
    <col customWidth="1" min="6" max="7" width="8.71"/>
    <col customWidth="1" min="8" max="8" width="5.14"/>
    <col customWidth="1" min="9" max="9" width="14.43"/>
    <col customWidth="1" min="10" max="12" width="8.71"/>
    <col customWidth="1" min="13" max="13" width="5.14"/>
    <col customWidth="1" min="14" max="14" width="11.0"/>
    <col customWidth="1" min="15" max="16" width="8.71"/>
    <col customWidth="1" min="17" max="17" width="5.71"/>
    <col customWidth="1" min="18" max="18" width="4.57"/>
    <col customWidth="1" min="19" max="20" width="8.71"/>
  </cols>
  <sheetData>
    <row r="1" ht="14.2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14.2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14.2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4.2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ht="14.25" customHeigh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14.25" customHeight="1">
      <c r="B6" s="3"/>
      <c r="C6" s="3"/>
      <c r="D6" s="3"/>
      <c r="E6" s="3"/>
      <c r="F6" s="39"/>
      <c r="O6" s="3"/>
      <c r="P6" s="3"/>
      <c r="Q6" s="3"/>
      <c r="R6" s="3"/>
      <c r="S6" s="3"/>
      <c r="T6" s="3"/>
    </row>
    <row r="7" ht="14.25" customHeight="1">
      <c r="B7" s="3"/>
      <c r="C7" s="3"/>
      <c r="D7" s="3"/>
      <c r="E7" s="3"/>
      <c r="O7" s="3"/>
      <c r="P7" s="3"/>
      <c r="Q7" s="3"/>
      <c r="R7" s="3"/>
      <c r="S7" s="3"/>
      <c r="T7" s="3"/>
    </row>
    <row r="8" ht="14.25" customHeight="1">
      <c r="B8" s="3"/>
      <c r="C8" s="3"/>
      <c r="D8" s="3"/>
      <c r="E8" s="3"/>
      <c r="O8" s="3"/>
      <c r="P8" s="3"/>
      <c r="Q8" s="3"/>
      <c r="R8" s="3"/>
      <c r="S8" s="3"/>
      <c r="T8" s="3"/>
    </row>
    <row r="9" ht="12.0" customHeight="1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ht="12.0" customHeight="1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ht="14.25" customHeight="1">
      <c r="B11" s="3"/>
      <c r="C11" s="3"/>
      <c r="D11" s="40"/>
      <c r="H11" s="41"/>
      <c r="I11" s="40"/>
      <c r="M11" s="41"/>
      <c r="N11" s="42"/>
      <c r="R11" s="3"/>
      <c r="S11" s="3"/>
      <c r="T11" s="3"/>
    </row>
    <row r="12" ht="14.25" customHeight="1">
      <c r="B12" s="3"/>
      <c r="C12" s="3"/>
      <c r="H12" s="41"/>
      <c r="M12" s="41"/>
      <c r="R12" s="3"/>
      <c r="S12" s="3"/>
      <c r="T12" s="3"/>
    </row>
    <row r="13" ht="14.25" customHeight="1">
      <c r="B13" s="3"/>
      <c r="C13" s="3"/>
      <c r="H13" s="41"/>
      <c r="M13" s="41"/>
      <c r="R13" s="3"/>
      <c r="S13" s="3"/>
      <c r="T13" s="3"/>
    </row>
    <row r="14" ht="13.5" customHeight="1">
      <c r="B14" s="3"/>
      <c r="C14" s="3"/>
      <c r="D14" s="40"/>
      <c r="E14" s="43"/>
      <c r="H14" s="41"/>
      <c r="I14" s="40"/>
      <c r="J14" s="43"/>
      <c r="M14" s="41"/>
      <c r="N14" s="40"/>
      <c r="O14" s="44"/>
      <c r="R14" s="3"/>
      <c r="S14" s="3"/>
      <c r="T14" s="3"/>
    </row>
    <row r="15" ht="13.5" customHeight="1">
      <c r="B15" s="3"/>
      <c r="C15" s="3"/>
      <c r="H15" s="41"/>
      <c r="M15" s="41"/>
      <c r="R15" s="3"/>
      <c r="S15" s="3"/>
      <c r="T15" s="3"/>
    </row>
    <row r="16" ht="13.5" customHeight="1">
      <c r="B16" s="3"/>
      <c r="C16" s="3"/>
      <c r="D16" s="40"/>
      <c r="E16" s="43"/>
      <c r="H16" s="41"/>
      <c r="I16" s="40"/>
      <c r="J16" s="43"/>
      <c r="M16" s="41"/>
      <c r="N16" s="40"/>
      <c r="O16" s="45"/>
      <c r="R16" s="3"/>
      <c r="S16" s="3"/>
      <c r="T16" s="3"/>
    </row>
    <row r="17" ht="13.5" customHeight="1">
      <c r="B17" s="3"/>
      <c r="C17" s="3"/>
      <c r="H17" s="41"/>
      <c r="M17" s="41"/>
      <c r="R17" s="3"/>
      <c r="S17" s="3"/>
      <c r="T17" s="3"/>
    </row>
    <row r="18" ht="13.5" customHeight="1">
      <c r="B18" s="3"/>
      <c r="C18" s="3"/>
      <c r="D18" s="40"/>
      <c r="E18" s="43"/>
      <c r="H18" s="41"/>
      <c r="I18" s="40"/>
      <c r="J18" s="43"/>
      <c r="M18" s="41"/>
      <c r="N18" s="40"/>
      <c r="O18" s="44"/>
      <c r="R18" s="3"/>
      <c r="S18" s="3"/>
      <c r="T18" s="3"/>
    </row>
    <row r="19" ht="13.5" customHeight="1">
      <c r="B19" s="3"/>
      <c r="C19" s="3"/>
      <c r="H19" s="41"/>
      <c r="M19" s="41"/>
      <c r="R19" s="3"/>
      <c r="S19" s="3"/>
      <c r="T19" s="3"/>
    </row>
    <row r="20" ht="13.5" customHeight="1">
      <c r="B20" s="3"/>
      <c r="C20" s="3"/>
      <c r="D20" s="40"/>
      <c r="E20" s="43"/>
      <c r="H20" s="41"/>
      <c r="I20" s="40"/>
      <c r="J20" s="43"/>
      <c r="M20" s="41"/>
      <c r="N20" s="40"/>
      <c r="O20" s="45"/>
      <c r="R20" s="3"/>
      <c r="S20" s="3"/>
      <c r="T20" s="3"/>
    </row>
    <row r="21" ht="13.5" customHeight="1">
      <c r="B21" s="3"/>
      <c r="C21" s="3"/>
      <c r="H21" s="41"/>
      <c r="M21" s="41"/>
      <c r="R21" s="3"/>
      <c r="S21" s="3"/>
      <c r="T21" s="3"/>
    </row>
    <row r="22" ht="13.5" customHeight="1">
      <c r="B22" s="3"/>
      <c r="C22" s="3"/>
      <c r="D22" s="40"/>
      <c r="E22" s="43"/>
      <c r="H22" s="41"/>
      <c r="I22" s="40"/>
      <c r="J22" s="43"/>
      <c r="M22" s="41"/>
      <c r="N22" s="42"/>
      <c r="O22" s="43"/>
      <c r="R22" s="3"/>
      <c r="S22" s="3"/>
      <c r="T22" s="3"/>
    </row>
    <row r="23" ht="13.5" customHeight="1">
      <c r="B23" s="3"/>
      <c r="C23" s="3"/>
      <c r="H23" s="41"/>
      <c r="M23" s="41"/>
      <c r="R23" s="3"/>
      <c r="S23" s="3"/>
      <c r="T23" s="46"/>
    </row>
    <row r="24" ht="13.5" customHeight="1">
      <c r="B24" s="3"/>
      <c r="C24" s="3"/>
      <c r="D24" s="40"/>
      <c r="E24" s="43"/>
      <c r="H24" s="41"/>
      <c r="I24" s="40"/>
      <c r="J24" s="47"/>
      <c r="M24" s="41"/>
      <c r="O24" s="43"/>
      <c r="R24" s="3"/>
      <c r="S24" s="3"/>
      <c r="T24" s="3"/>
    </row>
    <row r="25" ht="13.5" customHeight="1">
      <c r="B25" s="3"/>
      <c r="C25" s="3"/>
      <c r="H25" s="41"/>
      <c r="M25" s="41"/>
      <c r="R25" s="3"/>
      <c r="S25" s="3"/>
      <c r="T25" s="27"/>
    </row>
    <row r="26" ht="13.5" customHeight="1">
      <c r="B26" s="3"/>
      <c r="C26" s="3"/>
      <c r="D26" s="40"/>
      <c r="E26" s="43"/>
      <c r="H26" s="3"/>
      <c r="I26" s="48"/>
      <c r="J26" s="47"/>
      <c r="M26" s="3"/>
      <c r="O26" s="43"/>
      <c r="R26" s="3"/>
      <c r="S26" s="3"/>
      <c r="T26" s="3"/>
    </row>
    <row r="27" ht="13.5" customHeight="1">
      <c r="B27" s="3"/>
      <c r="C27" s="3"/>
      <c r="H27" s="3"/>
      <c r="M27" s="3"/>
      <c r="R27" s="3"/>
      <c r="S27" s="3"/>
      <c r="T27" s="3"/>
    </row>
    <row r="28" ht="14.25" customHeight="1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ht="14.25" customHeight="1">
      <c r="B29" s="3"/>
      <c r="C29" s="3"/>
      <c r="D29" s="49"/>
      <c r="H29" s="31"/>
      <c r="I29" s="31"/>
      <c r="J29" s="31"/>
      <c r="K29" s="31"/>
      <c r="L29" s="31"/>
      <c r="M29" s="3"/>
      <c r="N29" s="49"/>
      <c r="R29" s="3"/>
      <c r="S29" s="3"/>
      <c r="T29" s="3"/>
    </row>
    <row r="30" ht="14.25" customHeight="1">
      <c r="B30" s="3"/>
      <c r="C30" s="3"/>
      <c r="H30" s="31"/>
      <c r="I30" s="31"/>
      <c r="J30" s="31"/>
      <c r="K30" s="31"/>
      <c r="L30" s="31"/>
      <c r="M30" s="3"/>
      <c r="R30" s="3"/>
      <c r="S30" s="3"/>
      <c r="T30" s="3"/>
    </row>
    <row r="31" ht="15.75" customHeight="1">
      <c r="B31" s="3"/>
      <c r="C31" s="3"/>
      <c r="D31" s="37"/>
      <c r="E31" s="48"/>
      <c r="F31" s="37"/>
      <c r="H31" s="3"/>
      <c r="I31" s="50"/>
      <c r="J31" s="31"/>
      <c r="K31" s="31"/>
      <c r="L31" s="31"/>
      <c r="M31" s="3"/>
      <c r="N31" s="37"/>
      <c r="O31" s="37"/>
      <c r="R31" s="3"/>
      <c r="S31" s="3"/>
      <c r="T31" s="3"/>
    </row>
    <row r="32" ht="15.75" customHeight="1">
      <c r="B32" s="3"/>
      <c r="C32" s="3"/>
      <c r="D32" s="37"/>
      <c r="E32" s="38"/>
      <c r="F32" s="37"/>
      <c r="H32" s="51"/>
      <c r="J32" s="31"/>
      <c r="K32" s="31"/>
      <c r="L32" s="31"/>
      <c r="M32" s="51"/>
      <c r="N32" s="37"/>
      <c r="O32" s="37"/>
      <c r="R32" s="3"/>
      <c r="S32" s="3"/>
      <c r="T32" s="3"/>
    </row>
    <row r="33" ht="15.75" customHeight="1">
      <c r="B33" s="3"/>
      <c r="C33" s="3"/>
      <c r="D33" s="37"/>
      <c r="E33" s="38"/>
      <c r="F33" s="37"/>
      <c r="H33" s="51"/>
      <c r="I33" s="52"/>
      <c r="J33" s="31"/>
      <c r="K33" s="31"/>
      <c r="L33" s="31"/>
      <c r="M33" s="51"/>
      <c r="N33" s="37"/>
      <c r="O33" s="37"/>
      <c r="R33" s="3"/>
      <c r="S33" s="3"/>
      <c r="T33" s="3"/>
    </row>
    <row r="34" ht="15.75" customHeight="1">
      <c r="B34" s="3"/>
      <c r="C34" s="3"/>
      <c r="D34" s="37"/>
      <c r="E34" s="38"/>
      <c r="F34" s="37"/>
      <c r="H34" s="3"/>
      <c r="I34" s="31"/>
      <c r="J34" s="31"/>
      <c r="K34" s="31"/>
      <c r="L34" s="31"/>
      <c r="M34" s="3"/>
      <c r="N34" s="37"/>
      <c r="O34" s="37"/>
      <c r="R34" s="3"/>
      <c r="S34" s="3"/>
      <c r="T34" s="3"/>
    </row>
    <row r="35" ht="15.75" customHeight="1">
      <c r="B35" s="3"/>
      <c r="C35" s="3"/>
      <c r="D35" s="37"/>
      <c r="E35" s="38"/>
      <c r="F35" s="37"/>
      <c r="H35" s="3"/>
      <c r="I35" s="31"/>
      <c r="J35" s="31"/>
      <c r="K35" s="31"/>
      <c r="L35" s="31"/>
      <c r="M35" s="3"/>
      <c r="N35" s="37"/>
      <c r="O35" s="37"/>
      <c r="R35" s="3"/>
      <c r="S35" s="3"/>
      <c r="T35" s="3"/>
    </row>
    <row r="36" ht="14.25" customHeight="1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ht="14.25" customHeight="1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57">
    <mergeCell ref="E24:G25"/>
    <mergeCell ref="D24:D25"/>
    <mergeCell ref="E26:G27"/>
    <mergeCell ref="D29:G30"/>
    <mergeCell ref="F31:G31"/>
    <mergeCell ref="F34:G34"/>
    <mergeCell ref="F35:G35"/>
    <mergeCell ref="E22:G23"/>
    <mergeCell ref="D26:D27"/>
    <mergeCell ref="O18:Q19"/>
    <mergeCell ref="O16:Q17"/>
    <mergeCell ref="I18:I19"/>
    <mergeCell ref="J18:L19"/>
    <mergeCell ref="I20:I21"/>
    <mergeCell ref="J20:L21"/>
    <mergeCell ref="D16:D17"/>
    <mergeCell ref="E16:G17"/>
    <mergeCell ref="D18:D19"/>
    <mergeCell ref="E18:G19"/>
    <mergeCell ref="E20:G21"/>
    <mergeCell ref="O24:Q25"/>
    <mergeCell ref="N16:N17"/>
    <mergeCell ref="J22:L23"/>
    <mergeCell ref="O22:Q23"/>
    <mergeCell ref="O26:Q27"/>
    <mergeCell ref="N14:N15"/>
    <mergeCell ref="O14:Q15"/>
    <mergeCell ref="O20:Q21"/>
    <mergeCell ref="N18:N19"/>
    <mergeCell ref="N20:N21"/>
    <mergeCell ref="N22:N27"/>
    <mergeCell ref="N11:Q13"/>
    <mergeCell ref="I14:I15"/>
    <mergeCell ref="J14:L15"/>
    <mergeCell ref="F6:N8"/>
    <mergeCell ref="D11:G13"/>
    <mergeCell ref="I11:L13"/>
    <mergeCell ref="D14:D15"/>
    <mergeCell ref="E14:G15"/>
    <mergeCell ref="D20:D21"/>
    <mergeCell ref="D22:D23"/>
    <mergeCell ref="I24:I25"/>
    <mergeCell ref="I22:I23"/>
    <mergeCell ref="I26:I27"/>
    <mergeCell ref="I31:I32"/>
    <mergeCell ref="F33:G33"/>
    <mergeCell ref="F32:G32"/>
    <mergeCell ref="J24:L25"/>
    <mergeCell ref="J26:L27"/>
    <mergeCell ref="I16:I17"/>
    <mergeCell ref="J16:L17"/>
    <mergeCell ref="N29:Q30"/>
    <mergeCell ref="O31:Q31"/>
    <mergeCell ref="O32:Q32"/>
    <mergeCell ref="O33:Q33"/>
    <mergeCell ref="O34:Q34"/>
    <mergeCell ref="O35:Q35"/>
  </mergeCells>
  <printOptions/>
  <pageMargins bottom="0.75" footer="0.0" header="0.0" left="0.25" right="0.25" top="0.75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76DCC"/>
    <pageSetUpPr/>
  </sheetPr>
  <sheetViews>
    <sheetView showGridLines="0" rightToLeft="1" workbookViewId="0"/>
  </sheetViews>
  <sheetFormatPr customHeight="1" defaultColWidth="14.43" defaultRowHeight="15.0"/>
  <cols>
    <col customWidth="1" min="1" max="1" width="8.71"/>
    <col customWidth="1" min="2" max="2" width="8.57"/>
    <col customWidth="1" min="3" max="3" width="4.57"/>
    <col customWidth="1" min="4" max="4" width="11.0"/>
    <col customWidth="1" min="5" max="7" width="8.71"/>
    <col customWidth="1" min="8" max="8" width="5.14"/>
    <col customWidth="1" min="9" max="9" width="11.0"/>
    <col customWidth="1" min="10" max="12" width="8.71"/>
    <col customWidth="1" min="13" max="13" width="5.14"/>
    <col customWidth="1" min="14" max="14" width="11.0"/>
    <col customWidth="1" min="15" max="17" width="8.71"/>
    <col customWidth="1" min="18" max="18" width="4.57"/>
    <col customWidth="1" min="19" max="20" width="9.0"/>
  </cols>
  <sheetData>
    <row r="1" ht="14.25" customHeight="1"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S1" s="3"/>
      <c r="T1" s="3"/>
    </row>
    <row r="2" ht="14.25" customHeight="1"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S2" s="3"/>
      <c r="T2" s="3"/>
    </row>
    <row r="3" ht="14.25" customHeight="1"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S3" s="3"/>
      <c r="T3" s="3"/>
    </row>
    <row r="4" ht="14.25" customHeight="1"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S4" s="3"/>
      <c r="T4" s="3"/>
    </row>
    <row r="5" ht="14.25" customHeight="1"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S5" s="3"/>
      <c r="T5" s="3"/>
    </row>
    <row r="6" ht="14.25" customHeight="1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S6" s="3"/>
      <c r="T6" s="3"/>
    </row>
    <row r="7" ht="14.25" customHeight="1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S7" s="3"/>
      <c r="T7" s="3"/>
    </row>
    <row r="8" ht="14.25" customHeight="1">
      <c r="D8" s="3"/>
      <c r="E8" s="3"/>
      <c r="F8" s="53" t="s">
        <v>15</v>
      </c>
      <c r="O8" s="3"/>
      <c r="P8" s="3"/>
      <c r="Q8" s="3"/>
      <c r="S8" s="3"/>
      <c r="T8" s="3"/>
    </row>
    <row r="9" ht="14.25" customHeight="1">
      <c r="D9" s="3"/>
      <c r="E9" s="3"/>
      <c r="O9" s="3"/>
      <c r="P9" s="3"/>
      <c r="Q9" s="3"/>
      <c r="S9" s="3"/>
      <c r="T9" s="3"/>
    </row>
    <row r="10" ht="14.25" customHeight="1">
      <c r="D10" s="3"/>
      <c r="E10" s="3"/>
      <c r="O10" s="3"/>
      <c r="P10" s="3"/>
      <c r="Q10" s="3"/>
      <c r="S10" s="3"/>
      <c r="T10" s="3"/>
    </row>
    <row r="11" ht="12.0" customHeight="1"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S11" s="3"/>
      <c r="T11" s="3"/>
    </row>
    <row r="12" ht="12.0" customHeight="1"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S12" s="3"/>
      <c r="T12" s="3"/>
    </row>
    <row r="13" ht="14.25" customHeight="1">
      <c r="D13" s="54" t="s">
        <v>16</v>
      </c>
      <c r="E13" s="15"/>
      <c r="F13" s="15"/>
      <c r="G13" s="16"/>
      <c r="H13" s="41"/>
      <c r="I13" s="54" t="s">
        <v>17</v>
      </c>
      <c r="J13" s="15"/>
      <c r="K13" s="15"/>
      <c r="L13" s="16"/>
      <c r="M13" s="55"/>
      <c r="N13" s="56" t="s">
        <v>18</v>
      </c>
      <c r="O13" s="15"/>
      <c r="P13" s="15"/>
      <c r="Q13" s="16"/>
      <c r="S13" s="3"/>
      <c r="T13" s="3"/>
    </row>
    <row r="14" ht="14.25" customHeight="1">
      <c r="D14" s="57"/>
      <c r="G14" s="58"/>
      <c r="H14" s="41"/>
      <c r="I14" s="57"/>
      <c r="L14" s="58"/>
      <c r="M14" s="55"/>
      <c r="N14" s="57"/>
      <c r="Q14" s="58"/>
      <c r="S14" s="3"/>
      <c r="T14" s="3"/>
    </row>
    <row r="15" ht="14.25" customHeight="1">
      <c r="D15" s="57"/>
      <c r="G15" s="58"/>
      <c r="H15" s="41"/>
      <c r="I15" s="18"/>
      <c r="J15" s="19"/>
      <c r="K15" s="19"/>
      <c r="L15" s="20"/>
      <c r="M15" s="55"/>
      <c r="N15" s="18"/>
      <c r="O15" s="19"/>
      <c r="P15" s="19"/>
      <c r="Q15" s="20"/>
      <c r="S15" s="3"/>
      <c r="T15" s="3"/>
    </row>
    <row r="16" ht="13.5" customHeight="1">
      <c r="C16" s="59"/>
      <c r="D16" s="60" t="s">
        <v>19</v>
      </c>
      <c r="E16" s="61" t="s">
        <v>20</v>
      </c>
      <c r="F16" s="25"/>
      <c r="G16" s="26"/>
      <c r="H16" s="55"/>
      <c r="I16" s="60" t="s">
        <v>21</v>
      </c>
      <c r="J16" s="62"/>
      <c r="K16" s="5"/>
      <c r="L16" s="29"/>
      <c r="M16" s="55"/>
      <c r="N16" s="63">
        <v>2023.0</v>
      </c>
      <c r="O16" s="64"/>
      <c r="P16" s="5"/>
      <c r="Q16" s="29"/>
      <c r="S16" s="3"/>
      <c r="T16" s="3"/>
    </row>
    <row r="17" ht="13.5" customHeight="1">
      <c r="C17" s="59"/>
      <c r="D17" s="65"/>
      <c r="E17" s="21"/>
      <c r="F17" s="22"/>
      <c r="G17" s="23"/>
      <c r="H17" s="55"/>
      <c r="I17" s="65"/>
      <c r="J17" s="21"/>
      <c r="K17" s="22"/>
      <c r="L17" s="23"/>
      <c r="M17" s="55"/>
      <c r="N17" s="65"/>
      <c r="O17" s="33"/>
      <c r="P17" s="22"/>
      <c r="Q17" s="23"/>
      <c r="S17" s="3"/>
      <c r="T17" s="3"/>
    </row>
    <row r="18" ht="13.5" customHeight="1">
      <c r="C18" s="59"/>
      <c r="D18" s="60" t="s">
        <v>22</v>
      </c>
      <c r="E18" s="66" t="s">
        <v>23</v>
      </c>
      <c r="F18" s="15"/>
      <c r="G18" s="16"/>
      <c r="H18" s="55"/>
      <c r="I18" s="60" t="s">
        <v>24</v>
      </c>
      <c r="J18" s="67"/>
      <c r="K18" s="15"/>
      <c r="L18" s="16"/>
      <c r="M18" s="55"/>
      <c r="N18" s="63">
        <v>2024.0</v>
      </c>
      <c r="O18" s="68"/>
      <c r="P18" s="15"/>
      <c r="Q18" s="16"/>
      <c r="S18" s="3"/>
      <c r="T18" s="3"/>
    </row>
    <row r="19" ht="13.5" customHeight="1">
      <c r="C19" s="59"/>
      <c r="D19" s="65"/>
      <c r="E19" s="21"/>
      <c r="F19" s="22"/>
      <c r="G19" s="23"/>
      <c r="H19" s="55"/>
      <c r="I19" s="65"/>
      <c r="J19" s="21"/>
      <c r="K19" s="22"/>
      <c r="L19" s="23"/>
      <c r="M19" s="55"/>
      <c r="N19" s="65"/>
      <c r="O19" s="33"/>
      <c r="P19" s="22"/>
      <c r="Q19" s="23"/>
      <c r="S19" s="3"/>
      <c r="T19" s="3"/>
    </row>
    <row r="20" ht="13.5" customHeight="1">
      <c r="C20" s="59"/>
      <c r="D20" s="60" t="s">
        <v>25</v>
      </c>
      <c r="E20" s="66" t="s">
        <v>26</v>
      </c>
      <c r="F20" s="15"/>
      <c r="G20" s="16"/>
      <c r="H20" s="55"/>
      <c r="I20" s="60" t="s">
        <v>27</v>
      </c>
      <c r="J20" s="67"/>
      <c r="K20" s="15"/>
      <c r="L20" s="16"/>
      <c r="M20" s="55"/>
      <c r="N20" s="60" t="s">
        <v>28</v>
      </c>
      <c r="O20" s="69" t="str">
        <f>O18-O16</f>
        <v>0.0%</v>
      </c>
      <c r="P20" s="15"/>
      <c r="Q20" s="16"/>
      <c r="S20" s="3"/>
      <c r="T20" s="3"/>
    </row>
    <row r="21" ht="13.5" customHeight="1">
      <c r="C21" s="59"/>
      <c r="D21" s="65"/>
      <c r="E21" s="21"/>
      <c r="F21" s="22"/>
      <c r="G21" s="23"/>
      <c r="H21" s="55"/>
      <c r="I21" s="65"/>
      <c r="J21" s="21"/>
      <c r="K21" s="22"/>
      <c r="L21" s="23"/>
      <c r="M21" s="55"/>
      <c r="N21" s="65"/>
      <c r="O21" s="33"/>
      <c r="P21" s="22"/>
      <c r="Q21" s="23"/>
      <c r="S21" s="3"/>
      <c r="T21" s="3"/>
    </row>
    <row r="22" ht="13.5" customHeight="1">
      <c r="C22" s="59"/>
      <c r="D22" s="60" t="s">
        <v>29</v>
      </c>
      <c r="E22" s="66" t="s">
        <v>30</v>
      </c>
      <c r="F22" s="15"/>
      <c r="G22" s="16"/>
      <c r="H22" s="55"/>
      <c r="I22" s="60" t="s">
        <v>31</v>
      </c>
      <c r="J22" s="67"/>
      <c r="K22" s="15"/>
      <c r="L22" s="16"/>
      <c r="M22" s="55"/>
      <c r="N22" s="70" t="s">
        <v>32</v>
      </c>
      <c r="O22" s="68" t="str">
        <f>O16*O20/O18</f>
        <v>#DIV/0!</v>
      </c>
      <c r="P22" s="15"/>
      <c r="Q22" s="16"/>
      <c r="S22" s="3"/>
      <c r="T22" s="3"/>
    </row>
    <row r="23" ht="13.5" customHeight="1">
      <c r="C23" s="59"/>
      <c r="D23" s="65"/>
      <c r="E23" s="21"/>
      <c r="F23" s="22"/>
      <c r="G23" s="23"/>
      <c r="H23" s="55"/>
      <c r="I23" s="65"/>
      <c r="J23" s="21"/>
      <c r="K23" s="22"/>
      <c r="L23" s="23"/>
      <c r="M23" s="55"/>
      <c r="N23" s="71"/>
      <c r="O23" s="33"/>
      <c r="P23" s="22"/>
      <c r="Q23" s="23"/>
      <c r="S23" s="3"/>
      <c r="T23" s="3" t="s">
        <v>3</v>
      </c>
    </row>
    <row r="24" ht="13.5" customHeight="1">
      <c r="C24" s="59"/>
      <c r="D24" s="60" t="s">
        <v>33</v>
      </c>
      <c r="E24" s="67"/>
      <c r="F24" s="15"/>
      <c r="G24" s="16"/>
      <c r="H24" s="55"/>
      <c r="I24" s="60" t="s">
        <v>34</v>
      </c>
      <c r="J24" s="67" t="str">
        <f>J20-J22</f>
        <v>0</v>
      </c>
      <c r="K24" s="15"/>
      <c r="L24" s="16"/>
      <c r="M24" s="55"/>
      <c r="N24" s="72" t="s">
        <v>35</v>
      </c>
      <c r="O24" s="73" t="s">
        <v>12</v>
      </c>
      <c r="P24" s="15"/>
      <c r="Q24" s="16"/>
      <c r="S24" s="3"/>
      <c r="T24" s="3"/>
    </row>
    <row r="25" ht="13.5" customHeight="1">
      <c r="C25" s="59"/>
      <c r="D25" s="65"/>
      <c r="E25" s="21"/>
      <c r="F25" s="22"/>
      <c r="G25" s="23"/>
      <c r="H25" s="55"/>
      <c r="I25" s="65"/>
      <c r="J25" s="21"/>
      <c r="K25" s="22"/>
      <c r="L25" s="23"/>
      <c r="M25" s="55"/>
      <c r="N25" s="71"/>
      <c r="O25" s="33"/>
      <c r="P25" s="22"/>
      <c r="Q25" s="23"/>
      <c r="S25" s="3"/>
      <c r="T25" s="46">
        <v>1.0</v>
      </c>
    </row>
    <row r="26" ht="13.5" customHeight="1">
      <c r="C26" s="59"/>
      <c r="D26" s="60" t="s">
        <v>36</v>
      </c>
      <c r="E26" s="67" t="s">
        <v>37</v>
      </c>
      <c r="F26" s="15"/>
      <c r="G26" s="16"/>
      <c r="H26" s="55"/>
      <c r="I26" s="60" t="s">
        <v>38</v>
      </c>
      <c r="J26" s="74" t="str">
        <f>100-J28</f>
        <v>#DIV/0!</v>
      </c>
      <c r="K26" s="15"/>
      <c r="L26" s="16"/>
      <c r="M26" s="55"/>
      <c r="N26" s="71"/>
      <c r="O26" s="73" t="s">
        <v>13</v>
      </c>
      <c r="P26" s="15"/>
      <c r="Q26" s="16"/>
      <c r="S26" s="3"/>
      <c r="T26" s="3"/>
    </row>
    <row r="27" ht="13.5" customHeight="1">
      <c r="C27" s="59"/>
      <c r="D27" s="65"/>
      <c r="E27" s="21"/>
      <c r="F27" s="22"/>
      <c r="G27" s="23"/>
      <c r="H27" s="55"/>
      <c r="I27" s="65"/>
      <c r="J27" s="21"/>
      <c r="K27" s="22"/>
      <c r="L27" s="23"/>
      <c r="M27" s="55"/>
      <c r="N27" s="71"/>
      <c r="O27" s="33"/>
      <c r="P27" s="22"/>
      <c r="Q27" s="23"/>
      <c r="S27" s="3"/>
      <c r="T27" s="27" t="str">
        <f>100-T29</f>
        <v>100.0</v>
      </c>
    </row>
    <row r="28" ht="13.5" customHeight="1">
      <c r="C28" s="59"/>
      <c r="D28" s="60" t="s">
        <v>39</v>
      </c>
      <c r="E28" s="67"/>
      <c r="F28" s="15"/>
      <c r="G28" s="16"/>
      <c r="H28" s="75"/>
      <c r="I28" s="76" t="s">
        <v>40</v>
      </c>
      <c r="J28" s="74" t="str">
        <f>J24*100/J20</f>
        <v>#DIV/0!</v>
      </c>
      <c r="K28" s="15"/>
      <c r="L28" s="16"/>
      <c r="M28" s="75"/>
      <c r="N28" s="71"/>
      <c r="O28" s="73" t="s">
        <v>14</v>
      </c>
      <c r="P28" s="15"/>
      <c r="Q28" s="16"/>
      <c r="S28" s="3"/>
      <c r="T28" s="3"/>
    </row>
    <row r="29" ht="13.5" customHeight="1">
      <c r="C29" s="59"/>
      <c r="D29" s="77"/>
      <c r="E29" s="21"/>
      <c r="F29" s="22"/>
      <c r="G29" s="23"/>
      <c r="H29" s="75"/>
      <c r="I29" s="77"/>
      <c r="J29" s="21"/>
      <c r="K29" s="22"/>
      <c r="L29" s="23"/>
      <c r="M29" s="75"/>
      <c r="N29" s="77"/>
      <c r="O29" s="33"/>
      <c r="P29" s="22"/>
      <c r="Q29" s="23"/>
      <c r="S29" s="3"/>
      <c r="T29" s="3"/>
    </row>
    <row r="30" ht="14.25" customHeight="1"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S30" s="3"/>
      <c r="T30" s="3"/>
    </row>
    <row r="31" ht="14.25" customHeight="1">
      <c r="D31" s="78" t="s">
        <v>41</v>
      </c>
      <c r="E31" s="15"/>
      <c r="F31" s="15"/>
      <c r="G31" s="16"/>
      <c r="H31" s="31"/>
      <c r="I31" s="79"/>
      <c r="J31" s="79"/>
      <c r="K31" s="79"/>
      <c r="L31" s="79"/>
      <c r="M31" s="3"/>
      <c r="N31" s="78" t="s">
        <v>42</v>
      </c>
      <c r="O31" s="15"/>
      <c r="P31" s="15"/>
      <c r="Q31" s="16"/>
      <c r="S31" s="3"/>
      <c r="T31" s="3"/>
    </row>
    <row r="32" ht="14.25" customHeight="1">
      <c r="D32" s="21"/>
      <c r="E32" s="22"/>
      <c r="F32" s="22"/>
      <c r="G32" s="23"/>
      <c r="H32" s="31"/>
      <c r="I32" s="80"/>
      <c r="J32" s="79"/>
      <c r="K32" s="79"/>
      <c r="L32" s="79"/>
      <c r="M32" s="3"/>
      <c r="N32" s="21"/>
      <c r="O32" s="22"/>
      <c r="P32" s="22"/>
      <c r="Q32" s="23"/>
      <c r="S32" s="3"/>
      <c r="T32" s="3"/>
    </row>
    <row r="33" ht="15.75" customHeight="1">
      <c r="D33" s="81">
        <v>1.0</v>
      </c>
      <c r="E33" s="82" t="s">
        <v>43</v>
      </c>
      <c r="F33" s="83" t="s">
        <v>44</v>
      </c>
      <c r="G33" s="35"/>
      <c r="H33" s="3"/>
      <c r="I33" s="84" t="s">
        <v>45</v>
      </c>
      <c r="J33" s="85"/>
      <c r="K33" s="79"/>
      <c r="L33" s="79"/>
      <c r="M33" s="3"/>
      <c r="N33" s="81">
        <v>1.0</v>
      </c>
      <c r="O33" s="86"/>
      <c r="P33" s="87"/>
      <c r="Q33" s="35"/>
      <c r="S33" s="3"/>
      <c r="T33" s="3"/>
    </row>
    <row r="34" ht="15.75" customHeight="1">
      <c r="D34" s="81">
        <v>2.0</v>
      </c>
      <c r="E34" s="88" t="s">
        <v>46</v>
      </c>
      <c r="F34" s="83" t="s">
        <v>47</v>
      </c>
      <c r="G34" s="35"/>
      <c r="H34" s="51"/>
      <c r="I34" s="89"/>
      <c r="J34" s="85"/>
      <c r="K34" s="79"/>
      <c r="L34" s="79"/>
      <c r="M34" s="51"/>
      <c r="N34" s="81">
        <v>2.0</v>
      </c>
      <c r="O34" s="86"/>
      <c r="P34" s="87"/>
      <c r="Q34" s="35"/>
      <c r="S34" s="3"/>
      <c r="T34" s="3"/>
    </row>
    <row r="35" ht="15.75" customHeight="1">
      <c r="D35" s="81">
        <v>3.0</v>
      </c>
      <c r="E35" s="88" t="s">
        <v>48</v>
      </c>
      <c r="F35" s="86"/>
      <c r="G35" s="35"/>
      <c r="H35" s="51"/>
      <c r="I35" s="90" t="str">
        <f>O18-O16</f>
        <v>0.0%</v>
      </c>
      <c r="J35" s="85"/>
      <c r="K35" s="79"/>
      <c r="L35" s="79"/>
      <c r="M35" s="51"/>
      <c r="N35" s="81">
        <v>3.0</v>
      </c>
      <c r="O35" s="86"/>
      <c r="P35" s="87"/>
      <c r="Q35" s="35"/>
      <c r="S35" s="3"/>
      <c r="T35" s="3"/>
    </row>
    <row r="36" ht="15.75" customHeight="1">
      <c r="D36" s="81">
        <v>4.0</v>
      </c>
      <c r="E36" s="88" t="s">
        <v>48</v>
      </c>
      <c r="F36" s="86"/>
      <c r="G36" s="35"/>
      <c r="H36" s="3"/>
      <c r="I36" s="91"/>
      <c r="J36" s="79"/>
      <c r="K36" s="79"/>
      <c r="L36" s="79"/>
      <c r="M36" s="3"/>
      <c r="N36" s="81">
        <v>4.0</v>
      </c>
      <c r="O36" s="86"/>
      <c r="P36" s="87"/>
      <c r="Q36" s="35"/>
      <c r="S36" s="3"/>
      <c r="T36" s="3"/>
    </row>
    <row r="37" ht="15.75" customHeight="1">
      <c r="D37" s="81">
        <v>5.0</v>
      </c>
      <c r="E37" s="88" t="s">
        <v>48</v>
      </c>
      <c r="F37" s="86"/>
      <c r="G37" s="35"/>
      <c r="H37" s="3"/>
      <c r="I37" s="79"/>
      <c r="J37" s="79"/>
      <c r="K37" s="79"/>
      <c r="L37" s="79"/>
      <c r="M37" s="3"/>
      <c r="N37" s="81">
        <v>5.0</v>
      </c>
      <c r="O37" s="86"/>
      <c r="P37" s="87"/>
      <c r="Q37" s="35"/>
      <c r="S37" s="3"/>
      <c r="T37" s="3"/>
    </row>
    <row r="38" ht="14.25" customHeight="1"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S38" s="3"/>
      <c r="T38" s="3"/>
    </row>
    <row r="39" ht="14.25" customHeight="1"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S39" s="3"/>
      <c r="T39" s="3"/>
    </row>
    <row r="40" ht="14.25" customHeight="1">
      <c r="S40" s="3"/>
      <c r="T40" s="3"/>
    </row>
    <row r="41" ht="14.25" customHeight="1">
      <c r="S41" s="3"/>
      <c r="T41" s="3"/>
    </row>
    <row r="42" ht="14.25" customHeight="1">
      <c r="S42" s="3"/>
      <c r="T42" s="3"/>
    </row>
    <row r="43" ht="14.25" customHeight="1">
      <c r="S43" s="3"/>
      <c r="T43" s="3"/>
    </row>
    <row r="44" ht="14.25" customHeight="1">
      <c r="S44" s="3"/>
      <c r="T44" s="3"/>
    </row>
    <row r="45" ht="14.25" customHeight="1">
      <c r="S45" s="3"/>
      <c r="T45" s="3"/>
    </row>
    <row r="46" ht="14.25" customHeight="1">
      <c r="S46" s="3"/>
      <c r="T46" s="3"/>
    </row>
    <row r="47" ht="14.25" customHeight="1">
      <c r="S47" s="3"/>
      <c r="T47" s="3"/>
    </row>
    <row r="48" ht="14.25" customHeight="1">
      <c r="S48" s="3"/>
      <c r="T48" s="3"/>
    </row>
    <row r="49" ht="14.25" customHeight="1">
      <c r="S49" s="3"/>
      <c r="T49" s="3"/>
    </row>
    <row r="50" ht="14.25" customHeight="1">
      <c r="S50" s="3"/>
      <c r="T50" s="3"/>
    </row>
    <row r="51" ht="14.25" customHeight="1">
      <c r="S51" s="3"/>
      <c r="T51" s="3"/>
    </row>
    <row r="52" ht="14.25" customHeight="1">
      <c r="S52" s="3"/>
      <c r="T52" s="3"/>
    </row>
    <row r="53" ht="14.25" customHeight="1">
      <c r="S53" s="3"/>
      <c r="T53" s="3"/>
    </row>
    <row r="54" ht="14.25" customHeight="1">
      <c r="S54" s="3"/>
      <c r="T54" s="3"/>
    </row>
    <row r="55" ht="14.25" customHeight="1">
      <c r="S55" s="3"/>
      <c r="T55" s="3"/>
    </row>
    <row r="56" ht="14.25" customHeight="1">
      <c r="S56" s="3"/>
      <c r="T56" s="3"/>
    </row>
    <row r="57" ht="14.25" customHeight="1">
      <c r="S57" s="3"/>
      <c r="T57" s="3"/>
    </row>
    <row r="58" ht="14.25" customHeight="1">
      <c r="S58" s="3"/>
      <c r="T58" s="3"/>
    </row>
    <row r="59" ht="14.25" customHeight="1">
      <c r="S59" s="3"/>
      <c r="T59" s="3"/>
    </row>
    <row r="60" ht="14.25" customHeight="1">
      <c r="S60" s="3"/>
      <c r="T60" s="3"/>
    </row>
    <row r="61" ht="14.25" customHeight="1">
      <c r="S61" s="3"/>
      <c r="T61" s="3"/>
    </row>
    <row r="62" ht="14.25" customHeight="1">
      <c r="S62" s="3"/>
      <c r="T62" s="3"/>
    </row>
    <row r="63" ht="14.25" customHeight="1">
      <c r="S63" s="3"/>
      <c r="T63" s="3"/>
    </row>
    <row r="64" ht="14.25" customHeight="1">
      <c r="S64" s="3"/>
      <c r="T64" s="3"/>
    </row>
    <row r="65" ht="14.25" customHeight="1">
      <c r="S65" s="3"/>
      <c r="T65" s="3"/>
    </row>
    <row r="66" ht="14.25" customHeight="1">
      <c r="S66" s="3"/>
      <c r="T66" s="3"/>
    </row>
    <row r="67" ht="14.25" customHeight="1">
      <c r="S67" s="3"/>
      <c r="T67" s="3"/>
    </row>
    <row r="68" ht="14.25" customHeight="1">
      <c r="S68" s="3"/>
      <c r="T68" s="3"/>
    </row>
    <row r="69" ht="14.25" customHeight="1">
      <c r="S69" s="3"/>
      <c r="T69" s="3"/>
    </row>
    <row r="70" ht="14.25" customHeight="1">
      <c r="S70" s="3"/>
      <c r="T70" s="3"/>
    </row>
    <row r="71" ht="14.25" customHeight="1">
      <c r="S71" s="3"/>
      <c r="T71" s="3"/>
    </row>
    <row r="72" ht="14.25" customHeight="1">
      <c r="S72" s="3"/>
      <c r="T72" s="3"/>
    </row>
    <row r="73" ht="14.25" customHeight="1">
      <c r="S73" s="3"/>
      <c r="T73" s="3"/>
    </row>
    <row r="74" ht="14.25" customHeight="1">
      <c r="S74" s="3"/>
      <c r="T74" s="3"/>
    </row>
    <row r="75" ht="14.25" customHeight="1">
      <c r="S75" s="3"/>
      <c r="T75" s="3"/>
    </row>
    <row r="76" ht="14.25" customHeight="1">
      <c r="S76" s="3"/>
      <c r="T76" s="3"/>
    </row>
    <row r="77" ht="14.25" customHeight="1">
      <c r="S77" s="3"/>
      <c r="T77" s="3"/>
    </row>
    <row r="78" ht="14.25" customHeight="1">
      <c r="S78" s="3"/>
      <c r="T78" s="3"/>
    </row>
    <row r="79" ht="14.25" customHeight="1">
      <c r="S79" s="3"/>
      <c r="T79" s="3"/>
    </row>
    <row r="80" ht="14.25" customHeight="1">
      <c r="S80" s="3"/>
      <c r="T80" s="3"/>
    </row>
    <row r="81" ht="14.25" customHeight="1">
      <c r="S81" s="3"/>
      <c r="T81" s="3"/>
    </row>
    <row r="82" ht="14.25" customHeight="1">
      <c r="S82" s="3"/>
      <c r="T82" s="3"/>
    </row>
    <row r="83" ht="14.25" customHeight="1">
      <c r="S83" s="3"/>
      <c r="T83" s="3"/>
    </row>
    <row r="84" ht="14.25" customHeight="1">
      <c r="S84" s="3"/>
      <c r="T84" s="3"/>
    </row>
    <row r="85" ht="14.25" customHeight="1">
      <c r="S85" s="3"/>
      <c r="T85" s="3"/>
    </row>
    <row r="86" ht="14.25" customHeight="1">
      <c r="S86" s="3"/>
      <c r="T86" s="3"/>
    </row>
    <row r="87" ht="14.25" customHeight="1">
      <c r="S87" s="3"/>
      <c r="T87" s="3"/>
    </row>
    <row r="88" ht="14.25" customHeight="1">
      <c r="S88" s="3"/>
      <c r="T88" s="3"/>
    </row>
    <row r="89" ht="14.25" customHeight="1">
      <c r="S89" s="3"/>
      <c r="T89" s="3"/>
    </row>
    <row r="90" ht="14.25" customHeight="1">
      <c r="S90" s="3"/>
      <c r="T90" s="3"/>
    </row>
    <row r="91" ht="14.25" customHeight="1">
      <c r="S91" s="3"/>
      <c r="T91" s="3"/>
    </row>
    <row r="92" ht="14.25" customHeight="1">
      <c r="S92" s="3"/>
      <c r="T92" s="3"/>
    </row>
    <row r="93" ht="14.25" customHeight="1">
      <c r="S93" s="3"/>
      <c r="T93" s="3"/>
    </row>
    <row r="94" ht="14.25" customHeight="1">
      <c r="S94" s="3"/>
      <c r="T94" s="3"/>
    </row>
    <row r="95" ht="14.25" customHeight="1">
      <c r="S95" s="3"/>
      <c r="T95" s="3"/>
    </row>
    <row r="96" ht="14.25" customHeight="1">
      <c r="S96" s="3"/>
      <c r="T96" s="3"/>
    </row>
    <row r="97" ht="14.25" customHeight="1">
      <c r="S97" s="3"/>
      <c r="T97" s="3"/>
    </row>
    <row r="98" ht="14.25" customHeight="1">
      <c r="S98" s="3"/>
      <c r="T98" s="3"/>
    </row>
    <row r="99" ht="14.25" customHeight="1">
      <c r="S99" s="3"/>
      <c r="T99" s="3"/>
    </row>
    <row r="100" ht="14.25" customHeight="1">
      <c r="S100" s="3"/>
      <c r="T100" s="3"/>
    </row>
  </sheetData>
  <mergeCells count="57">
    <mergeCell ref="J16:L17"/>
    <mergeCell ref="F8:N10"/>
    <mergeCell ref="D13:G15"/>
    <mergeCell ref="D24:D25"/>
    <mergeCell ref="E24:G25"/>
    <mergeCell ref="I18:I19"/>
    <mergeCell ref="I20:I21"/>
    <mergeCell ref="I22:I23"/>
    <mergeCell ref="I24:I25"/>
    <mergeCell ref="I28:I29"/>
    <mergeCell ref="I26:I27"/>
    <mergeCell ref="E16:G17"/>
    <mergeCell ref="I16:I17"/>
    <mergeCell ref="N16:N17"/>
    <mergeCell ref="D16:D17"/>
    <mergeCell ref="D28:D29"/>
    <mergeCell ref="E22:G23"/>
    <mergeCell ref="N24:N29"/>
    <mergeCell ref="J24:L25"/>
    <mergeCell ref="J28:L29"/>
    <mergeCell ref="J26:L27"/>
    <mergeCell ref="N22:N23"/>
    <mergeCell ref="J22:L23"/>
    <mergeCell ref="O24:Q25"/>
    <mergeCell ref="O26:Q27"/>
    <mergeCell ref="O28:Q29"/>
    <mergeCell ref="O22:Q23"/>
    <mergeCell ref="N31:Q32"/>
    <mergeCell ref="J18:L19"/>
    <mergeCell ref="J20:L21"/>
    <mergeCell ref="I13:L15"/>
    <mergeCell ref="N18:N19"/>
    <mergeCell ref="N20:N21"/>
    <mergeCell ref="O18:Q19"/>
    <mergeCell ref="O20:Q21"/>
    <mergeCell ref="N13:Q15"/>
    <mergeCell ref="O16:Q17"/>
    <mergeCell ref="D18:D19"/>
    <mergeCell ref="D22:D23"/>
    <mergeCell ref="D20:D21"/>
    <mergeCell ref="E18:G19"/>
    <mergeCell ref="E20:G21"/>
    <mergeCell ref="F36:G36"/>
    <mergeCell ref="F37:G37"/>
    <mergeCell ref="O37:Q37"/>
    <mergeCell ref="O36:Q36"/>
    <mergeCell ref="E28:G29"/>
    <mergeCell ref="E26:G27"/>
    <mergeCell ref="D31:G32"/>
    <mergeCell ref="D26:D27"/>
    <mergeCell ref="F33:G33"/>
    <mergeCell ref="F34:G34"/>
    <mergeCell ref="F35:G35"/>
    <mergeCell ref="O33:Q33"/>
    <mergeCell ref="O34:Q34"/>
    <mergeCell ref="O35:Q35"/>
    <mergeCell ref="I33:I34"/>
  </mergeCells>
  <printOptions/>
  <pageMargins bottom="0.75" footer="0.0" header="0.0" left="0.25" right="0.25" top="0.75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3E5A1"/>
    <pageSetUpPr/>
  </sheetPr>
  <sheetViews>
    <sheetView showGridLines="0" rightToLeft="1" workbookViewId="0"/>
  </sheetViews>
  <sheetFormatPr customHeight="1" defaultColWidth="14.43" defaultRowHeight="15.0"/>
  <cols>
    <col customWidth="1" min="1" max="2" width="8.57"/>
    <col customWidth="1" min="3" max="3" width="4.14"/>
    <col customWidth="1" min="4" max="4" width="11.0"/>
    <col customWidth="1" min="5" max="5" width="8.71"/>
    <col customWidth="1" min="6" max="6" width="5.14"/>
    <col customWidth="1" min="7" max="7" width="6.71"/>
    <col customWidth="1" min="8" max="8" width="5.14"/>
    <col customWidth="1" min="9" max="9" width="17.71"/>
    <col customWidth="1" min="10" max="10" width="9.43"/>
    <col customWidth="1" min="11" max="11" width="4.14"/>
    <col customWidth="1" min="12" max="13" width="8.71"/>
    <col customWidth="1" min="14" max="14" width="11.0"/>
    <col customWidth="1" min="15" max="17" width="8.71"/>
    <col customWidth="1" min="18" max="18" width="4.14"/>
    <col customWidth="1" min="19" max="19" width="9.0"/>
    <col customWidth="1" min="20" max="21" width="10.57"/>
  </cols>
  <sheetData>
    <row r="1" ht="14.25" customHeight="1"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S1" s="3"/>
      <c r="T1" s="3"/>
      <c r="U1" s="3"/>
    </row>
    <row r="2" ht="14.25" customHeight="1"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S2" s="3"/>
      <c r="T2" s="3"/>
      <c r="U2" s="3"/>
    </row>
    <row r="3" ht="14.25" customHeight="1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92"/>
      <c r="U3" s="93"/>
    </row>
    <row r="4" ht="14.25" customHeight="1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U4" s="93"/>
    </row>
    <row r="5" ht="14.25" customHeight="1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U5" s="93"/>
    </row>
    <row r="6" ht="14.25" customHeight="1"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ht="12.75" customHeight="1"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ht="14.25" customHeight="1">
      <c r="C8" s="3"/>
      <c r="D8" s="3"/>
      <c r="E8" s="3"/>
      <c r="F8" s="53" t="s">
        <v>49</v>
      </c>
      <c r="O8" s="3"/>
      <c r="P8" s="3"/>
      <c r="Q8" s="3"/>
      <c r="R8" s="3"/>
      <c r="S8" s="3"/>
      <c r="T8" s="3"/>
      <c r="U8" s="3"/>
    </row>
    <row r="9" ht="14.25" customHeight="1">
      <c r="C9" s="3"/>
      <c r="D9" s="3"/>
      <c r="E9" s="3"/>
      <c r="O9" s="3"/>
      <c r="P9" s="3"/>
      <c r="Q9" s="3"/>
      <c r="R9" s="3"/>
      <c r="S9" s="3"/>
      <c r="T9" s="3"/>
      <c r="U9" s="3"/>
    </row>
    <row r="10" ht="14.25" customHeight="1">
      <c r="B10" s="94"/>
      <c r="C10" s="3"/>
      <c r="D10" s="3"/>
      <c r="E10" s="3"/>
      <c r="O10" s="3"/>
      <c r="P10" s="3"/>
      <c r="Q10" s="3"/>
      <c r="R10" s="3"/>
      <c r="S10" s="3"/>
      <c r="T10" s="3"/>
      <c r="U10" s="3"/>
    </row>
    <row r="11" ht="6.75" customHeight="1"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ht="6.75" customHeight="1">
      <c r="C12" s="3"/>
      <c r="D12" s="95"/>
      <c r="E12" s="95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ht="13.5" customHeight="1">
      <c r="B13" s="96"/>
      <c r="C13" s="3"/>
      <c r="D13" s="78" t="s">
        <v>50</v>
      </c>
      <c r="E13" s="15"/>
      <c r="F13" s="97" t="s">
        <v>12</v>
      </c>
      <c r="G13" s="15"/>
      <c r="H13" s="15"/>
      <c r="I13" s="15"/>
      <c r="J13" s="16"/>
      <c r="K13" s="98"/>
      <c r="L13" s="56" t="s">
        <v>51</v>
      </c>
      <c r="M13" s="99"/>
      <c r="N13" s="100" t="s">
        <v>52</v>
      </c>
      <c r="O13" s="15"/>
      <c r="P13" s="15"/>
      <c r="Q13" s="16"/>
      <c r="R13" s="101"/>
      <c r="S13" s="3"/>
      <c r="T13" s="3"/>
      <c r="U13" s="3"/>
    </row>
    <row r="14" ht="15.0" customHeight="1">
      <c r="B14" s="102"/>
      <c r="C14" s="3"/>
      <c r="D14" s="18"/>
      <c r="E14" s="19"/>
      <c r="F14" s="33"/>
      <c r="G14" s="22"/>
      <c r="H14" s="22"/>
      <c r="I14" s="22"/>
      <c r="J14" s="23"/>
      <c r="K14" s="98"/>
      <c r="L14" s="57"/>
      <c r="M14" s="103"/>
      <c r="N14" s="6"/>
      <c r="Q14" s="58"/>
      <c r="R14" s="101"/>
      <c r="S14" s="3"/>
      <c r="T14" s="3"/>
      <c r="U14" s="3"/>
    </row>
    <row r="15" ht="9.75" customHeight="1">
      <c r="C15" s="3"/>
      <c r="D15" s="104" t="s">
        <v>53</v>
      </c>
      <c r="E15" s="5"/>
      <c r="F15" s="105" t="str">
        <f>'الإحصائية'!J22</f>
        <v/>
      </c>
      <c r="G15" s="5"/>
      <c r="H15" s="5"/>
      <c r="I15" s="5"/>
      <c r="J15" s="29"/>
      <c r="K15" s="98"/>
      <c r="L15" s="57"/>
      <c r="M15" s="103"/>
      <c r="N15" s="6"/>
      <c r="Q15" s="58"/>
      <c r="R15" s="101"/>
      <c r="S15" s="3"/>
      <c r="T15" s="3"/>
      <c r="U15" s="3"/>
    </row>
    <row r="16" ht="19.5" customHeight="1">
      <c r="A16" s="30"/>
      <c r="C16" s="3"/>
      <c r="D16" s="18"/>
      <c r="E16" s="19"/>
      <c r="F16" s="106"/>
      <c r="G16" s="19"/>
      <c r="H16" s="19"/>
      <c r="I16" s="19"/>
      <c r="J16" s="20"/>
      <c r="K16" s="98"/>
      <c r="L16" s="107" t="s">
        <v>54</v>
      </c>
      <c r="M16" s="108"/>
      <c r="N16" s="109" t="s">
        <v>55</v>
      </c>
      <c r="O16" s="110" t="s">
        <v>56</v>
      </c>
      <c r="P16" s="111"/>
      <c r="Q16" s="112" t="s">
        <v>57</v>
      </c>
      <c r="R16" s="101"/>
      <c r="S16" s="3"/>
      <c r="T16" s="3"/>
      <c r="U16" s="3"/>
    </row>
    <row r="17" ht="12.0" customHeight="1">
      <c r="C17" s="3"/>
      <c r="D17" s="113" t="s">
        <v>58</v>
      </c>
      <c r="E17" s="114" t="s">
        <v>59</v>
      </c>
      <c r="F17" s="25"/>
      <c r="G17" s="25"/>
      <c r="H17" s="25"/>
      <c r="I17" s="25"/>
      <c r="J17" s="115" t="s">
        <v>55</v>
      </c>
      <c r="K17" s="116"/>
      <c r="L17" s="117" t="s">
        <v>60</v>
      </c>
      <c r="M17" s="118"/>
      <c r="N17" s="119"/>
      <c r="O17" s="120" t="str">
        <f>N17*F15/100</f>
        <v>0</v>
      </c>
      <c r="P17" s="26"/>
      <c r="Q17" s="121" t="str">
        <f>F15-O17</f>
        <v>0</v>
      </c>
      <c r="R17" s="101"/>
      <c r="S17" s="3"/>
      <c r="T17" s="3"/>
      <c r="U17" s="3"/>
    </row>
    <row r="18" ht="12.0" customHeight="1">
      <c r="B18" s="27"/>
      <c r="C18" s="3"/>
      <c r="D18" s="122"/>
      <c r="E18" s="106"/>
      <c r="F18" s="19"/>
      <c r="G18" s="19"/>
      <c r="H18" s="19"/>
      <c r="I18" s="19"/>
      <c r="J18" s="123"/>
      <c r="K18" s="116"/>
      <c r="L18" s="18"/>
      <c r="M18" s="124"/>
      <c r="N18" s="125"/>
      <c r="O18" s="21"/>
      <c r="P18" s="23"/>
      <c r="Q18" s="125"/>
      <c r="R18" s="101"/>
      <c r="S18" s="3"/>
      <c r="T18" s="3"/>
      <c r="U18" s="3"/>
    </row>
    <row r="19" ht="12.0" customHeight="1">
      <c r="B19" s="94"/>
      <c r="C19" s="3"/>
      <c r="D19" s="126">
        <v>2023.0</v>
      </c>
      <c r="E19" s="127" t="s">
        <v>61</v>
      </c>
      <c r="F19" s="25"/>
      <c r="G19" s="25"/>
      <c r="H19" s="25"/>
      <c r="I19" s="26"/>
      <c r="J19" s="128"/>
      <c r="K19" s="116"/>
      <c r="L19" s="129" t="s">
        <v>62</v>
      </c>
      <c r="M19" s="130"/>
      <c r="N19" s="131"/>
      <c r="O19" s="132" t="str">
        <f>N19*F15/100</f>
        <v>0</v>
      </c>
      <c r="P19" s="29"/>
      <c r="Q19" s="133" t="str">
        <f>F15-O19</f>
        <v>0</v>
      </c>
      <c r="R19" s="101"/>
      <c r="S19" s="3" t="str">
        <f>D19</f>
        <v>2023</v>
      </c>
      <c r="T19" s="94" t="str">
        <f>D21</f>
        <v>2024</v>
      </c>
      <c r="U19" s="3"/>
    </row>
    <row r="20" ht="12.0" customHeight="1">
      <c r="B20" s="94"/>
      <c r="C20" s="3"/>
      <c r="D20" s="65"/>
      <c r="E20" s="6"/>
      <c r="I20" s="58"/>
      <c r="J20" s="71"/>
      <c r="K20" s="116"/>
      <c r="L20" s="18"/>
      <c r="M20" s="124"/>
      <c r="N20" s="134"/>
      <c r="O20" s="18"/>
      <c r="P20" s="20"/>
      <c r="Q20" s="134"/>
      <c r="R20" s="101"/>
      <c r="S20" s="135" t="str">
        <f>J19</f>
        <v/>
      </c>
      <c r="T20" s="135" t="str">
        <f>J21</f>
        <v/>
      </c>
      <c r="U20" s="3"/>
    </row>
    <row r="21" ht="12.75" customHeight="1">
      <c r="B21" s="94"/>
      <c r="C21" s="3"/>
      <c r="D21" s="126">
        <v>2024.0</v>
      </c>
      <c r="E21" s="136" t="s">
        <v>63</v>
      </c>
      <c r="F21" s="15"/>
      <c r="G21" s="15"/>
      <c r="H21" s="15"/>
      <c r="I21" s="16"/>
      <c r="J21" s="137"/>
      <c r="K21" s="116"/>
      <c r="L21" s="138" t="s">
        <v>64</v>
      </c>
      <c r="M21" s="25"/>
      <c r="N21" s="26"/>
      <c r="O21" s="139" t="s">
        <v>65</v>
      </c>
      <c r="P21" s="25"/>
      <c r="Q21" s="26"/>
      <c r="R21" s="101"/>
      <c r="S21" s="3"/>
      <c r="T21" s="3"/>
      <c r="U21" s="3"/>
    </row>
    <row r="22" ht="12.75" customHeight="1">
      <c r="B22" s="94"/>
      <c r="C22" s="3"/>
      <c r="D22" s="65"/>
      <c r="E22" s="18"/>
      <c r="F22" s="19"/>
      <c r="G22" s="19"/>
      <c r="H22" s="19"/>
      <c r="I22" s="20"/>
      <c r="J22" s="65"/>
      <c r="K22" s="116"/>
      <c r="L22" s="57"/>
      <c r="N22" s="58"/>
      <c r="O22" s="6"/>
      <c r="Q22" s="58"/>
      <c r="R22" s="101"/>
      <c r="S22" s="3"/>
      <c r="T22" s="3"/>
      <c r="U22" s="3"/>
    </row>
    <row r="23" ht="12.75" customHeight="1">
      <c r="B23" s="94"/>
      <c r="C23" s="3"/>
      <c r="D23" s="140" t="s">
        <v>66</v>
      </c>
      <c r="E23" s="130"/>
      <c r="F23" s="141" t="s">
        <v>67</v>
      </c>
      <c r="G23" s="25"/>
      <c r="H23" s="130"/>
      <c r="I23" s="142" t="s">
        <v>28</v>
      </c>
      <c r="J23" s="143" t="s">
        <v>32</v>
      </c>
      <c r="K23" s="116"/>
      <c r="L23" s="144"/>
      <c r="M23" s="8"/>
      <c r="N23" s="116"/>
      <c r="O23" s="8"/>
      <c r="P23" s="43"/>
      <c r="Q23" s="58"/>
      <c r="R23" s="101"/>
      <c r="S23" s="3"/>
      <c r="T23" s="3"/>
      <c r="U23" s="3"/>
    </row>
    <row r="24" ht="12.75" customHeight="1">
      <c r="B24" s="94"/>
      <c r="C24" s="3"/>
      <c r="D24" s="18"/>
      <c r="E24" s="124"/>
      <c r="F24" s="145"/>
      <c r="G24" s="19"/>
      <c r="H24" s="124"/>
      <c r="I24" s="146"/>
      <c r="J24" s="123"/>
      <c r="K24" s="116"/>
      <c r="L24" s="144"/>
      <c r="M24" s="8"/>
      <c r="N24" s="116"/>
      <c r="O24" s="8"/>
      <c r="Q24" s="58"/>
      <c r="R24" s="101"/>
      <c r="S24" s="3"/>
      <c r="T24" s="46">
        <v>1.0</v>
      </c>
      <c r="U24" s="3"/>
    </row>
    <row r="25" ht="12.75" customHeight="1">
      <c r="B25" s="147"/>
      <c r="C25" s="3"/>
      <c r="D25" s="148" t="str">
        <f>SUM(G34:H35)</f>
        <v>0</v>
      </c>
      <c r="E25" s="29"/>
      <c r="F25" s="148" t="str">
        <f>SUM(G36:H37)</f>
        <v>0</v>
      </c>
      <c r="G25" s="5"/>
      <c r="H25" s="29"/>
      <c r="I25" s="128" t="str">
        <f>J21-J19</f>
        <v>0.00%</v>
      </c>
      <c r="J25" s="149" t="str">
        <f>J19*I25/J21</f>
        <v>#DIV/0!</v>
      </c>
      <c r="K25" s="150"/>
      <c r="L25" s="144"/>
      <c r="M25" s="8"/>
      <c r="N25" s="116"/>
      <c r="O25" s="8"/>
      <c r="P25" s="43"/>
      <c r="Q25" s="58"/>
      <c r="R25" s="101"/>
      <c r="S25" s="3"/>
      <c r="T25" s="3"/>
      <c r="U25" s="3"/>
    </row>
    <row r="26" ht="12.75" customHeight="1">
      <c r="B26" s="46"/>
      <c r="C26" s="3"/>
      <c r="D26" s="21"/>
      <c r="E26" s="23"/>
      <c r="F26" s="21"/>
      <c r="G26" s="22"/>
      <c r="H26" s="23"/>
      <c r="I26" s="77"/>
      <c r="J26" s="77"/>
      <c r="K26" s="150"/>
      <c r="L26" s="144"/>
      <c r="M26" s="8"/>
      <c r="N26" s="116"/>
      <c r="O26" s="8"/>
      <c r="Q26" s="58"/>
      <c r="R26" s="101"/>
      <c r="S26" s="3"/>
      <c r="T26" s="27" t="str">
        <f>100-T28</f>
        <v>100.0</v>
      </c>
      <c r="U26" s="3"/>
    </row>
    <row r="27" ht="12.75" customHeight="1">
      <c r="C27" s="3"/>
      <c r="D27" s="151" t="s">
        <v>68</v>
      </c>
      <c r="E27" s="15"/>
      <c r="F27" s="15"/>
      <c r="G27" s="15"/>
      <c r="H27" s="15"/>
      <c r="I27" s="15"/>
      <c r="J27" s="152" t="str">
        <f>100%-J21</f>
        <v>100.00%</v>
      </c>
      <c r="K27" s="150"/>
      <c r="L27" s="144"/>
      <c r="M27" s="8"/>
      <c r="N27" s="116"/>
      <c r="O27" s="8"/>
      <c r="P27" s="43"/>
      <c r="Q27" s="58"/>
      <c r="R27" s="101"/>
      <c r="S27" s="3"/>
      <c r="T27" s="3"/>
      <c r="U27" s="3"/>
    </row>
    <row r="28" ht="12.75" customHeight="1">
      <c r="A28" s="94"/>
      <c r="C28" s="3"/>
      <c r="D28" s="21"/>
      <c r="E28" s="22"/>
      <c r="F28" s="22"/>
      <c r="G28" s="22"/>
      <c r="H28" s="22"/>
      <c r="I28" s="22"/>
      <c r="J28" s="125"/>
      <c r="K28" s="150"/>
      <c r="L28" s="144"/>
      <c r="M28" s="8"/>
      <c r="N28" s="116"/>
      <c r="O28" s="8"/>
      <c r="Q28" s="58"/>
      <c r="R28" s="101"/>
      <c r="S28" s="3"/>
      <c r="T28" s="3"/>
      <c r="U28" s="3"/>
    </row>
    <row r="29" ht="10.5" customHeight="1">
      <c r="C29" s="3"/>
      <c r="D29" s="3"/>
      <c r="E29" s="3"/>
      <c r="F29" s="3"/>
      <c r="G29" s="3"/>
      <c r="H29" s="3"/>
      <c r="I29" s="3"/>
      <c r="J29" s="3"/>
      <c r="K29" s="59"/>
      <c r="L29" s="101"/>
      <c r="M29" s="3"/>
      <c r="N29" s="59"/>
      <c r="O29" s="95"/>
      <c r="P29" s="95"/>
      <c r="Q29" s="153"/>
      <c r="R29" s="101"/>
      <c r="S29" s="3"/>
      <c r="T29" s="3"/>
      <c r="U29" s="3"/>
    </row>
    <row r="30" ht="14.25" customHeight="1">
      <c r="B30" s="154"/>
      <c r="C30" s="3"/>
      <c r="D30" s="104" t="s">
        <v>69</v>
      </c>
      <c r="E30" s="5"/>
      <c r="F30" s="5"/>
      <c r="G30" s="5"/>
      <c r="H30" s="5"/>
      <c r="I30" s="5"/>
      <c r="J30" s="5"/>
      <c r="K30" s="155"/>
      <c r="L30" s="104" t="s">
        <v>70</v>
      </c>
      <c r="M30" s="5"/>
      <c r="N30" s="118"/>
      <c r="O30" s="156" t="s">
        <v>71</v>
      </c>
      <c r="P30" s="15"/>
      <c r="Q30" s="16"/>
      <c r="R30" s="101"/>
      <c r="S30" s="3"/>
      <c r="T30" s="3"/>
      <c r="U30" s="3"/>
    </row>
    <row r="31" ht="14.25" customHeight="1">
      <c r="C31" s="3"/>
      <c r="D31" s="21"/>
      <c r="E31" s="22"/>
      <c r="F31" s="22"/>
      <c r="G31" s="22"/>
      <c r="H31" s="22"/>
      <c r="I31" s="22"/>
      <c r="J31" s="22"/>
      <c r="K31" s="155"/>
      <c r="L31" s="21"/>
      <c r="M31" s="22"/>
      <c r="N31" s="157"/>
      <c r="O31" s="33"/>
      <c r="P31" s="22"/>
      <c r="Q31" s="23"/>
      <c r="R31" s="3"/>
      <c r="S31" s="3"/>
      <c r="T31" s="3"/>
      <c r="U31" s="3"/>
    </row>
    <row r="32" ht="15.75" customHeight="1">
      <c r="C32" s="3"/>
      <c r="D32" s="158" t="s">
        <v>72</v>
      </c>
      <c r="E32" s="159" t="s">
        <v>73</v>
      </c>
      <c r="F32" s="16"/>
      <c r="G32" s="159" t="s">
        <v>74</v>
      </c>
      <c r="H32" s="16"/>
      <c r="I32" s="160" t="s">
        <v>75</v>
      </c>
      <c r="J32" s="16"/>
      <c r="K32" s="161"/>
      <c r="L32" s="162">
        <v>1.0</v>
      </c>
      <c r="M32" s="163" t="s">
        <v>76</v>
      </c>
      <c r="N32" s="16"/>
      <c r="O32" s="164" t="s">
        <v>77</v>
      </c>
      <c r="P32" s="87"/>
      <c r="Q32" s="35"/>
      <c r="R32" s="3"/>
      <c r="S32" s="3"/>
      <c r="T32" s="3"/>
      <c r="U32" s="3"/>
    </row>
    <row r="33" ht="15.75" customHeight="1">
      <c r="A33" s="135"/>
      <c r="B33" s="154"/>
      <c r="C33" s="3"/>
      <c r="D33" s="77"/>
      <c r="E33" s="21"/>
      <c r="F33" s="23"/>
      <c r="G33" s="21"/>
      <c r="H33" s="23"/>
      <c r="I33" s="21"/>
      <c r="J33" s="23"/>
      <c r="K33" s="161"/>
      <c r="L33" s="162">
        <v>2.0</v>
      </c>
      <c r="M33" s="163" t="s">
        <v>78</v>
      </c>
      <c r="N33" s="16"/>
      <c r="O33" s="165" t="s">
        <v>79</v>
      </c>
      <c r="P33" s="87"/>
      <c r="Q33" s="35"/>
      <c r="R33" s="3"/>
      <c r="S33" s="3"/>
      <c r="T33" s="46"/>
      <c r="U33" s="3"/>
    </row>
    <row r="34" ht="15.75" customHeight="1">
      <c r="A34" s="135"/>
      <c r="B34" s="102"/>
      <c r="C34" s="3"/>
      <c r="D34" s="166" t="s">
        <v>80</v>
      </c>
      <c r="E34" s="167"/>
      <c r="F34" s="35"/>
      <c r="G34" s="168" t="str">
        <f>E34*F15/100</f>
        <v>0</v>
      </c>
      <c r="H34" s="35"/>
      <c r="I34" s="169" t="s">
        <v>81</v>
      </c>
      <c r="J34" s="35"/>
      <c r="K34" s="161"/>
      <c r="L34" s="162">
        <v>3.0</v>
      </c>
      <c r="M34" s="163" t="s">
        <v>82</v>
      </c>
      <c r="N34" s="16"/>
      <c r="O34" s="164" t="s">
        <v>83</v>
      </c>
      <c r="P34" s="87"/>
      <c r="Q34" s="35"/>
      <c r="R34" s="3"/>
      <c r="S34" s="3"/>
      <c r="T34" s="46"/>
      <c r="U34" s="3"/>
    </row>
    <row r="35" ht="15.75" customHeight="1">
      <c r="A35" s="94"/>
      <c r="B35" s="102"/>
      <c r="C35" s="3"/>
      <c r="D35" s="170" t="s">
        <v>84</v>
      </c>
      <c r="E35" s="171"/>
      <c r="F35" s="35"/>
      <c r="G35" s="168" t="str">
        <f>E35*F15/100</f>
        <v>0</v>
      </c>
      <c r="H35" s="35"/>
      <c r="I35" s="169" t="s">
        <v>85</v>
      </c>
      <c r="J35" s="35"/>
      <c r="K35" s="161"/>
      <c r="L35" s="162">
        <v>4.0</v>
      </c>
      <c r="M35" s="163" t="s">
        <v>86</v>
      </c>
      <c r="N35" s="16"/>
      <c r="O35" s="165" t="s">
        <v>87</v>
      </c>
      <c r="P35" s="87"/>
      <c r="Q35" s="35"/>
      <c r="R35" s="3"/>
      <c r="S35" s="3"/>
      <c r="T35" s="46"/>
      <c r="U35" s="3"/>
    </row>
    <row r="36" ht="15.75" customHeight="1">
      <c r="B36" s="102"/>
      <c r="C36" s="3"/>
      <c r="D36" s="172" t="s">
        <v>88</v>
      </c>
      <c r="E36" s="171"/>
      <c r="F36" s="35"/>
      <c r="G36" s="168" t="str">
        <f>E36*F15/100</f>
        <v>0</v>
      </c>
      <c r="H36" s="35"/>
      <c r="I36" s="169" t="s">
        <v>89</v>
      </c>
      <c r="J36" s="35"/>
      <c r="K36" s="161"/>
      <c r="L36" s="173" t="s">
        <v>90</v>
      </c>
      <c r="M36" s="87"/>
      <c r="N36" s="35"/>
      <c r="O36" s="164" t="s">
        <v>91</v>
      </c>
      <c r="P36" s="87"/>
      <c r="Q36" s="35"/>
      <c r="R36" s="3"/>
      <c r="S36" s="3"/>
      <c r="T36" s="46"/>
      <c r="U36" s="3"/>
    </row>
    <row r="37" ht="15.75" customHeight="1">
      <c r="B37" s="102"/>
      <c r="C37" s="3"/>
      <c r="D37" s="174" t="s">
        <v>92</v>
      </c>
      <c r="E37" s="171"/>
      <c r="F37" s="35"/>
      <c r="G37" s="168" t="str">
        <f>E37*F15/100</f>
        <v>0</v>
      </c>
      <c r="H37" s="35"/>
      <c r="I37" s="169" t="s">
        <v>93</v>
      </c>
      <c r="J37" s="35"/>
      <c r="K37" s="161"/>
      <c r="L37" s="175" t="s">
        <v>94</v>
      </c>
      <c r="M37" s="15"/>
      <c r="N37" s="16"/>
      <c r="O37" s="165" t="s">
        <v>95</v>
      </c>
      <c r="P37" s="87"/>
      <c r="Q37" s="35"/>
      <c r="R37" s="3"/>
      <c r="S37" s="3"/>
      <c r="T37" s="3"/>
      <c r="U37" s="3"/>
    </row>
    <row r="38" ht="14.25" customHeight="1">
      <c r="B38" s="27"/>
      <c r="C38" s="3"/>
      <c r="D38" s="176" t="s">
        <v>96</v>
      </c>
      <c r="E38" s="177" t="str">
        <f>SUM(E34:F37)</f>
        <v>0.0</v>
      </c>
      <c r="F38" s="35"/>
      <c r="G38" s="178" t="str">
        <f>SUM(G34:H37)</f>
        <v>0</v>
      </c>
      <c r="H38" s="35"/>
      <c r="I38" s="179"/>
      <c r="J38" s="35"/>
      <c r="K38" s="3"/>
      <c r="L38" s="21"/>
      <c r="M38" s="22"/>
      <c r="N38" s="23"/>
      <c r="O38" s="164" t="s">
        <v>97</v>
      </c>
      <c r="P38" s="87"/>
      <c r="Q38" s="35"/>
      <c r="R38" s="3"/>
      <c r="S38" s="3"/>
      <c r="T38" s="3"/>
      <c r="U38" s="3"/>
    </row>
    <row r="39" ht="14.25" customHeight="1"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ht="14.25" customHeight="1"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S40" s="3"/>
      <c r="T40" s="3"/>
      <c r="U40" s="3"/>
    </row>
    <row r="41" ht="14.25" customHeight="1">
      <c r="S41" s="3"/>
      <c r="T41" s="3"/>
      <c r="U41" s="3"/>
    </row>
    <row r="42" ht="14.25" customHeight="1">
      <c r="S42" s="3"/>
      <c r="T42" s="3"/>
      <c r="U42" s="3"/>
    </row>
    <row r="43" ht="14.25" customHeight="1">
      <c r="S43" s="3"/>
      <c r="T43" s="3"/>
      <c r="U43" s="3"/>
    </row>
    <row r="44" ht="14.25" customHeight="1">
      <c r="S44" s="3"/>
      <c r="T44" s="3"/>
      <c r="U44" s="3"/>
    </row>
    <row r="45" ht="14.25" customHeight="1">
      <c r="S45" s="3"/>
      <c r="T45" s="3"/>
      <c r="U45" s="3"/>
    </row>
    <row r="46" ht="14.25" customHeight="1">
      <c r="S46" s="3"/>
      <c r="T46" s="3"/>
      <c r="U46" s="3"/>
    </row>
    <row r="47" ht="14.25" customHeight="1">
      <c r="S47" s="3"/>
      <c r="T47" s="3"/>
      <c r="U47" s="3"/>
    </row>
    <row r="48" ht="14.25" customHeight="1">
      <c r="S48" s="3"/>
      <c r="T48" s="3"/>
      <c r="U48" s="3"/>
    </row>
    <row r="49" ht="14.25" customHeight="1">
      <c r="S49" s="3"/>
      <c r="T49" s="3"/>
      <c r="U49" s="3"/>
    </row>
    <row r="50" ht="14.25" customHeight="1">
      <c r="S50" s="3"/>
      <c r="T50" s="3"/>
      <c r="U50" s="3"/>
    </row>
    <row r="51" ht="14.25" customHeight="1">
      <c r="S51" s="3"/>
      <c r="T51" s="3"/>
      <c r="U51" s="3"/>
    </row>
    <row r="52" ht="14.25" customHeight="1">
      <c r="S52" s="3"/>
      <c r="T52" s="3"/>
      <c r="U52" s="3"/>
    </row>
    <row r="53" ht="14.25" customHeight="1">
      <c r="S53" s="3"/>
      <c r="T53" s="3"/>
      <c r="U53" s="3"/>
    </row>
    <row r="54" ht="14.25" customHeight="1">
      <c r="S54" s="3"/>
      <c r="T54" s="3"/>
      <c r="U54" s="3"/>
    </row>
    <row r="55" ht="14.25" customHeight="1">
      <c r="S55" s="3"/>
      <c r="T55" s="3"/>
      <c r="U55" s="3"/>
    </row>
    <row r="56" ht="14.25" customHeight="1">
      <c r="S56" s="3"/>
      <c r="T56" s="3"/>
      <c r="U56" s="3"/>
    </row>
    <row r="57" ht="14.25" customHeight="1">
      <c r="S57" s="3"/>
      <c r="T57" s="3"/>
      <c r="U57" s="3"/>
    </row>
    <row r="58" ht="14.25" customHeight="1">
      <c r="S58" s="3"/>
      <c r="T58" s="3"/>
      <c r="U58" s="3"/>
    </row>
    <row r="59" ht="14.25" customHeight="1">
      <c r="S59" s="3"/>
      <c r="T59" s="3"/>
      <c r="U59" s="3"/>
    </row>
    <row r="60" ht="14.25" customHeight="1">
      <c r="S60" s="3"/>
      <c r="T60" s="3"/>
      <c r="U60" s="3"/>
    </row>
    <row r="61" ht="14.25" customHeight="1">
      <c r="S61" s="3"/>
      <c r="T61" s="3"/>
      <c r="U61" s="3"/>
    </row>
    <row r="62" ht="14.25" customHeight="1">
      <c r="S62" s="3"/>
      <c r="T62" s="3"/>
      <c r="U62" s="3"/>
    </row>
    <row r="63" ht="14.25" customHeight="1">
      <c r="S63" s="3"/>
      <c r="T63" s="3"/>
      <c r="U63" s="3"/>
    </row>
    <row r="64" ht="14.25" customHeight="1">
      <c r="S64" s="3"/>
      <c r="T64" s="3"/>
      <c r="U64" s="3"/>
    </row>
    <row r="65" ht="14.25" customHeight="1">
      <c r="S65" s="3"/>
      <c r="T65" s="3"/>
      <c r="U65" s="3"/>
    </row>
    <row r="66" ht="14.25" customHeight="1">
      <c r="S66" s="3"/>
      <c r="T66" s="3"/>
      <c r="U66" s="3"/>
    </row>
    <row r="67" ht="14.25" customHeight="1">
      <c r="S67" s="3"/>
      <c r="T67" s="3"/>
      <c r="U67" s="3"/>
    </row>
    <row r="68" ht="14.25" customHeight="1">
      <c r="S68" s="3"/>
      <c r="T68" s="3"/>
      <c r="U68" s="3"/>
    </row>
    <row r="69" ht="14.25" customHeight="1">
      <c r="S69" s="3"/>
      <c r="T69" s="3"/>
      <c r="U69" s="3"/>
    </row>
    <row r="70" ht="14.25" customHeight="1">
      <c r="S70" s="3"/>
      <c r="T70" s="3"/>
      <c r="U70" s="3"/>
    </row>
    <row r="71" ht="14.25" customHeight="1">
      <c r="S71" s="3"/>
      <c r="T71" s="3"/>
      <c r="U71" s="3"/>
    </row>
    <row r="72" ht="14.25" customHeight="1">
      <c r="S72" s="3"/>
      <c r="T72" s="3"/>
      <c r="U72" s="3"/>
    </row>
    <row r="73" ht="14.25" customHeight="1">
      <c r="S73" s="3"/>
      <c r="T73" s="3"/>
      <c r="U73" s="3"/>
    </row>
    <row r="74" ht="14.25" customHeight="1">
      <c r="S74" s="3"/>
      <c r="T74" s="3"/>
      <c r="U74" s="3"/>
    </row>
    <row r="75" ht="14.25" customHeight="1">
      <c r="S75" s="3"/>
      <c r="T75" s="3"/>
      <c r="U75" s="3"/>
    </row>
    <row r="76" ht="14.25" customHeight="1">
      <c r="S76" s="3"/>
      <c r="T76" s="3"/>
      <c r="U76" s="3"/>
    </row>
    <row r="77" ht="14.25" customHeight="1">
      <c r="S77" s="3"/>
      <c r="T77" s="3"/>
      <c r="U77" s="3"/>
    </row>
    <row r="78" ht="14.25" customHeight="1">
      <c r="S78" s="3"/>
      <c r="T78" s="3"/>
      <c r="U78" s="3"/>
    </row>
    <row r="79" ht="14.25" customHeight="1">
      <c r="S79" s="3"/>
      <c r="T79" s="3"/>
      <c r="U79" s="3"/>
    </row>
    <row r="80" ht="14.25" customHeight="1">
      <c r="S80" s="3"/>
      <c r="T80" s="3"/>
      <c r="U80" s="3"/>
    </row>
    <row r="81" ht="14.25" customHeight="1">
      <c r="S81" s="3"/>
      <c r="T81" s="3"/>
      <c r="U81" s="3"/>
    </row>
    <row r="82" ht="14.25" customHeight="1">
      <c r="S82" s="3"/>
      <c r="T82" s="3"/>
      <c r="U82" s="3"/>
    </row>
    <row r="83" ht="14.25" customHeight="1">
      <c r="S83" s="3"/>
      <c r="T83" s="3"/>
      <c r="U83" s="3"/>
    </row>
    <row r="84" ht="14.25" customHeight="1">
      <c r="S84" s="3"/>
      <c r="T84" s="3"/>
      <c r="U84" s="3"/>
    </row>
    <row r="85" ht="14.25" customHeight="1">
      <c r="S85" s="3"/>
      <c r="T85" s="3"/>
      <c r="U85" s="3"/>
    </row>
    <row r="86" ht="14.25" customHeight="1">
      <c r="S86" s="3"/>
      <c r="T86" s="3"/>
      <c r="U86" s="3"/>
    </row>
    <row r="87" ht="14.25" customHeight="1">
      <c r="S87" s="3"/>
      <c r="T87" s="3"/>
      <c r="U87" s="3"/>
    </row>
    <row r="88" ht="14.25" customHeight="1">
      <c r="S88" s="3"/>
      <c r="T88" s="3"/>
      <c r="U88" s="3"/>
    </row>
    <row r="89" ht="14.25" customHeight="1">
      <c r="S89" s="3"/>
      <c r="T89" s="3"/>
      <c r="U89" s="3"/>
    </row>
    <row r="90" ht="14.25" customHeight="1">
      <c r="S90" s="3"/>
      <c r="T90" s="3"/>
      <c r="U90" s="3"/>
    </row>
    <row r="91" ht="14.25" customHeight="1">
      <c r="S91" s="3"/>
      <c r="T91" s="3"/>
      <c r="U91" s="3"/>
    </row>
    <row r="92" ht="14.25" customHeight="1">
      <c r="S92" s="3"/>
      <c r="T92" s="3"/>
      <c r="U92" s="3"/>
    </row>
    <row r="93" ht="14.25" customHeight="1">
      <c r="S93" s="3"/>
      <c r="T93" s="3"/>
      <c r="U93" s="3"/>
    </row>
    <row r="94" ht="14.25" customHeight="1">
      <c r="S94" s="3"/>
      <c r="T94" s="3"/>
      <c r="U94" s="3"/>
    </row>
    <row r="95" ht="14.25" customHeight="1">
      <c r="S95" s="3"/>
      <c r="T95" s="3"/>
      <c r="U95" s="3"/>
    </row>
    <row r="96" ht="14.25" customHeight="1">
      <c r="S96" s="3"/>
      <c r="T96" s="3"/>
      <c r="U96" s="3"/>
    </row>
    <row r="97" ht="14.25" customHeight="1">
      <c r="S97" s="3"/>
      <c r="T97" s="3"/>
      <c r="U97" s="3"/>
    </row>
    <row r="98" ht="14.25" customHeight="1">
      <c r="S98" s="3"/>
      <c r="T98" s="3"/>
      <c r="U98" s="3"/>
    </row>
    <row r="99" ht="14.25" customHeight="1">
      <c r="S99" s="3"/>
      <c r="T99" s="3"/>
      <c r="U99" s="3"/>
    </row>
    <row r="100" ht="14.25" customHeight="1">
      <c r="S100" s="3"/>
      <c r="T100" s="3"/>
      <c r="U100" s="3"/>
    </row>
  </sheetData>
  <mergeCells count="77">
    <mergeCell ref="I36:J36"/>
    <mergeCell ref="I37:J37"/>
    <mergeCell ref="G38:H38"/>
    <mergeCell ref="I38:J38"/>
    <mergeCell ref="D32:D33"/>
    <mergeCell ref="E32:F33"/>
    <mergeCell ref="G37:H37"/>
    <mergeCell ref="O35:Q35"/>
    <mergeCell ref="M35:N35"/>
    <mergeCell ref="L37:N38"/>
    <mergeCell ref="L36:N36"/>
    <mergeCell ref="I34:J34"/>
    <mergeCell ref="I35:J35"/>
    <mergeCell ref="O34:Q34"/>
    <mergeCell ref="O33:Q33"/>
    <mergeCell ref="O36:Q36"/>
    <mergeCell ref="O37:Q37"/>
    <mergeCell ref="O38:Q38"/>
    <mergeCell ref="G36:H36"/>
    <mergeCell ref="E36:F36"/>
    <mergeCell ref="L13:M15"/>
    <mergeCell ref="F13:J14"/>
    <mergeCell ref="D15:E16"/>
    <mergeCell ref="F15:J16"/>
    <mergeCell ref="D23:E24"/>
    <mergeCell ref="F23:H24"/>
    <mergeCell ref="D25:E26"/>
    <mergeCell ref="F25:H26"/>
    <mergeCell ref="I25:I26"/>
    <mergeCell ref="J23:J24"/>
    <mergeCell ref="J21:J22"/>
    <mergeCell ref="J25:J26"/>
    <mergeCell ref="E38:F38"/>
    <mergeCell ref="E37:F37"/>
    <mergeCell ref="G35:H35"/>
    <mergeCell ref="E35:F35"/>
    <mergeCell ref="D30:J31"/>
    <mergeCell ref="M32:N32"/>
    <mergeCell ref="M33:N33"/>
    <mergeCell ref="D27:I28"/>
    <mergeCell ref="J27:J28"/>
    <mergeCell ref="I32:J33"/>
    <mergeCell ref="P27:Q28"/>
    <mergeCell ref="O32:Q32"/>
    <mergeCell ref="G32:H33"/>
    <mergeCell ref="D17:D18"/>
    <mergeCell ref="I23:I24"/>
    <mergeCell ref="D13:E14"/>
    <mergeCell ref="L16:M16"/>
    <mergeCell ref="J19:J20"/>
    <mergeCell ref="F8:N10"/>
    <mergeCell ref="E17:I18"/>
    <mergeCell ref="L17:M18"/>
    <mergeCell ref="J17:J18"/>
    <mergeCell ref="Q17:Q18"/>
    <mergeCell ref="N17:N18"/>
    <mergeCell ref="O17:P18"/>
    <mergeCell ref="N13:Q15"/>
    <mergeCell ref="S3:T5"/>
    <mergeCell ref="O16:P16"/>
    <mergeCell ref="L30:N31"/>
    <mergeCell ref="O30:Q31"/>
    <mergeCell ref="G34:H34"/>
    <mergeCell ref="E34:F34"/>
    <mergeCell ref="M34:N34"/>
    <mergeCell ref="O21:Q22"/>
    <mergeCell ref="P23:Q24"/>
    <mergeCell ref="P25:Q26"/>
    <mergeCell ref="D19:D20"/>
    <mergeCell ref="E19:I20"/>
    <mergeCell ref="Q19:Q20"/>
    <mergeCell ref="N19:N20"/>
    <mergeCell ref="O19:P20"/>
    <mergeCell ref="L21:N22"/>
    <mergeCell ref="L19:M20"/>
    <mergeCell ref="E21:I22"/>
    <mergeCell ref="D21:D22"/>
  </mergeCells>
  <printOptions/>
  <pageMargins bottom="0.75" footer="0.0" header="0.0" left="0.25" right="0.25" top="0.7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3E5A1"/>
    <pageSetUpPr/>
  </sheetPr>
  <sheetViews>
    <sheetView showGridLines="0" rightToLeft="1" workbookViewId="0"/>
  </sheetViews>
  <sheetFormatPr customHeight="1" defaultColWidth="14.43" defaultRowHeight="15.0"/>
  <cols>
    <col customWidth="1" min="1" max="2" width="8.57"/>
    <col customWidth="1" min="3" max="3" width="4.14"/>
    <col customWidth="1" min="4" max="4" width="11.0"/>
    <col customWidth="1" min="5" max="5" width="8.71"/>
    <col customWidth="1" min="6" max="6" width="5.14"/>
    <col customWidth="1" min="7" max="7" width="6.71"/>
    <col customWidth="1" min="8" max="8" width="5.14"/>
    <col customWidth="1" min="9" max="9" width="17.71"/>
    <col customWidth="1" min="10" max="10" width="9.43"/>
    <col customWidth="1" min="11" max="11" width="4.14"/>
    <col customWidth="1" min="12" max="13" width="8.71"/>
    <col customWidth="1" min="14" max="14" width="11.0"/>
    <col customWidth="1" min="15" max="17" width="8.71"/>
    <col customWidth="1" min="18" max="18" width="4.14"/>
    <col customWidth="1" min="19" max="19" width="9.0"/>
    <col customWidth="1" min="20" max="20" width="11.0"/>
  </cols>
  <sheetData>
    <row r="1" ht="14.25" customHeight="1"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S1" s="3"/>
      <c r="T1" s="3"/>
    </row>
    <row r="2" ht="14.25" customHeight="1"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S2" s="3"/>
      <c r="T2" s="3"/>
    </row>
    <row r="3" ht="14.25" customHeight="1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4.25" customHeight="1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ht="14.25" customHeight="1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14.25" customHeight="1"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ht="12.75" customHeight="1"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ht="14.25" customHeight="1">
      <c r="C8" s="3"/>
      <c r="D8" s="3"/>
      <c r="E8" s="3"/>
      <c r="F8" s="53" t="s">
        <v>49</v>
      </c>
      <c r="O8" s="3"/>
      <c r="P8" s="3"/>
      <c r="Q8" s="3"/>
      <c r="R8" s="3"/>
      <c r="S8" s="3"/>
      <c r="T8" s="3"/>
    </row>
    <row r="9" ht="12.0" customHeight="1">
      <c r="C9" s="3"/>
      <c r="D9" s="3"/>
      <c r="E9" s="3"/>
      <c r="O9" s="3"/>
      <c r="P9" s="3"/>
      <c r="Q9" s="3"/>
      <c r="R9" s="3"/>
      <c r="S9" s="3"/>
      <c r="T9" s="3"/>
    </row>
    <row r="10" ht="12.0" customHeight="1">
      <c r="B10" s="94"/>
      <c r="C10" s="3"/>
      <c r="D10" s="3"/>
      <c r="E10" s="3"/>
      <c r="O10" s="3"/>
      <c r="P10" s="3"/>
      <c r="Q10" s="3"/>
      <c r="R10" s="3"/>
      <c r="S10" s="3"/>
      <c r="T10" s="3"/>
    </row>
    <row r="11" ht="3.0" customHeight="1"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ht="6.75" customHeight="1">
      <c r="C12" s="3"/>
      <c r="D12" s="95"/>
      <c r="E12" s="95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ht="12.0" customHeight="1">
      <c r="B13" s="96"/>
      <c r="C13" s="3"/>
      <c r="D13" s="78" t="s">
        <v>50</v>
      </c>
      <c r="E13" s="15"/>
      <c r="F13" s="97" t="s">
        <v>13</v>
      </c>
      <c r="G13" s="15"/>
      <c r="H13" s="15"/>
      <c r="I13" s="15"/>
      <c r="J13" s="16"/>
      <c r="K13" s="98"/>
      <c r="L13" s="56" t="s">
        <v>51</v>
      </c>
      <c r="M13" s="99"/>
      <c r="N13" s="180" t="s">
        <v>52</v>
      </c>
      <c r="O13" s="15"/>
      <c r="P13" s="15"/>
      <c r="Q13" s="16"/>
      <c r="R13" s="101"/>
      <c r="S13" s="3"/>
      <c r="T13" s="3"/>
    </row>
    <row r="14" ht="12.0" customHeight="1">
      <c r="B14" s="102"/>
      <c r="C14" s="3"/>
      <c r="D14" s="18"/>
      <c r="E14" s="19"/>
      <c r="F14" s="33"/>
      <c r="G14" s="22"/>
      <c r="H14" s="22"/>
      <c r="I14" s="22"/>
      <c r="J14" s="23"/>
      <c r="K14" s="98"/>
      <c r="L14" s="57"/>
      <c r="M14" s="103"/>
      <c r="N14" s="6"/>
      <c r="Q14" s="58"/>
      <c r="R14" s="101"/>
      <c r="S14" s="3"/>
      <c r="T14" s="3"/>
    </row>
    <row r="15" ht="9.75" customHeight="1">
      <c r="C15" s="3"/>
      <c r="D15" s="104" t="s">
        <v>53</v>
      </c>
      <c r="E15" s="5"/>
      <c r="F15" s="105" t="str">
        <f>'الإحصائية'!J22</f>
        <v/>
      </c>
      <c r="G15" s="5"/>
      <c r="H15" s="5"/>
      <c r="I15" s="5"/>
      <c r="J15" s="29"/>
      <c r="K15" s="98"/>
      <c r="L15" s="57"/>
      <c r="M15" s="103"/>
      <c r="N15" s="6"/>
      <c r="Q15" s="58"/>
      <c r="R15" s="101"/>
      <c r="S15" s="3"/>
      <c r="T15" s="3"/>
    </row>
    <row r="16" ht="18.0" customHeight="1">
      <c r="A16" s="30"/>
      <c r="C16" s="3"/>
      <c r="D16" s="18"/>
      <c r="E16" s="19"/>
      <c r="F16" s="106"/>
      <c r="G16" s="19"/>
      <c r="H16" s="19"/>
      <c r="I16" s="19"/>
      <c r="J16" s="20"/>
      <c r="K16" s="98"/>
      <c r="L16" s="107" t="s">
        <v>54</v>
      </c>
      <c r="M16" s="108"/>
      <c r="N16" s="109" t="s">
        <v>55</v>
      </c>
      <c r="O16" s="110" t="s">
        <v>56</v>
      </c>
      <c r="P16" s="111"/>
      <c r="Q16" s="112" t="s">
        <v>57</v>
      </c>
      <c r="R16" s="101"/>
      <c r="S16" s="3"/>
      <c r="T16" s="3"/>
    </row>
    <row r="17" ht="16.5" customHeight="1">
      <c r="C17" s="3"/>
      <c r="D17" s="113" t="s">
        <v>58</v>
      </c>
      <c r="E17" s="114" t="s">
        <v>59</v>
      </c>
      <c r="F17" s="25"/>
      <c r="G17" s="25"/>
      <c r="H17" s="25"/>
      <c r="I17" s="25"/>
      <c r="J17" s="115" t="s">
        <v>55</v>
      </c>
      <c r="K17" s="116"/>
      <c r="L17" s="181" t="s">
        <v>98</v>
      </c>
      <c r="M17" s="108"/>
      <c r="N17" s="182"/>
      <c r="O17" s="183" t="str">
        <f>N17*F15/100</f>
        <v>0</v>
      </c>
      <c r="P17" s="184"/>
      <c r="Q17" s="185" t="str">
        <f>F15-O17</f>
        <v>0</v>
      </c>
      <c r="R17" s="101"/>
      <c r="S17" s="3"/>
      <c r="T17" s="3"/>
    </row>
    <row r="18" ht="16.5" customHeight="1">
      <c r="B18" s="27"/>
      <c r="C18" s="3"/>
      <c r="D18" s="122"/>
      <c r="E18" s="106"/>
      <c r="F18" s="19"/>
      <c r="G18" s="19"/>
      <c r="H18" s="19"/>
      <c r="I18" s="19"/>
      <c r="J18" s="123"/>
      <c r="K18" s="116"/>
      <c r="L18" s="186" t="s">
        <v>99</v>
      </c>
      <c r="M18" s="187"/>
      <c r="N18" s="182"/>
      <c r="O18" s="188" t="str">
        <f>N18*F15/100</f>
        <v>0</v>
      </c>
      <c r="P18" s="189"/>
      <c r="Q18" s="190" t="str">
        <f>F15-O18</f>
        <v>0</v>
      </c>
      <c r="R18" s="101"/>
      <c r="S18" s="3"/>
      <c r="T18" s="3"/>
    </row>
    <row r="19" ht="16.5" customHeight="1">
      <c r="B19" s="94"/>
      <c r="C19" s="3"/>
      <c r="D19" s="126">
        <v>2023.0</v>
      </c>
      <c r="E19" s="127" t="s">
        <v>100</v>
      </c>
      <c r="F19" s="25"/>
      <c r="G19" s="25"/>
      <c r="H19" s="25"/>
      <c r="I19" s="26"/>
      <c r="J19" s="128"/>
      <c r="K19" s="116"/>
      <c r="L19" s="181" t="s">
        <v>101</v>
      </c>
      <c r="M19" s="108"/>
      <c r="N19" s="182"/>
      <c r="O19" s="191" t="str">
        <f>N19*F15/100</f>
        <v>0</v>
      </c>
      <c r="P19" s="35"/>
      <c r="Q19" s="192" t="str">
        <f>F15-O19</f>
        <v>0</v>
      </c>
      <c r="R19" s="101"/>
      <c r="S19" s="3" t="str">
        <f>D19</f>
        <v>2023</v>
      </c>
      <c r="T19" s="94" t="str">
        <f>D21</f>
        <v>2024</v>
      </c>
    </row>
    <row r="20" ht="16.5" customHeight="1">
      <c r="B20" s="94"/>
      <c r="C20" s="3"/>
      <c r="D20" s="65"/>
      <c r="E20" s="6"/>
      <c r="I20" s="58"/>
      <c r="J20" s="71"/>
      <c r="K20" s="116"/>
      <c r="L20" s="186" t="s">
        <v>102</v>
      </c>
      <c r="M20" s="187"/>
      <c r="N20" s="182"/>
      <c r="O20" s="193" t="str">
        <f>N20*F15/100</f>
        <v>0</v>
      </c>
      <c r="P20" s="194"/>
      <c r="Q20" s="195" t="str">
        <f>F15-O20</f>
        <v>0</v>
      </c>
      <c r="R20" s="101"/>
      <c r="S20" s="135" t="str">
        <f>J19</f>
        <v/>
      </c>
      <c r="T20" s="135" t="str">
        <f>J21</f>
        <v/>
      </c>
    </row>
    <row r="21" ht="13.5" customHeight="1">
      <c r="B21" s="94"/>
      <c r="C21" s="3"/>
      <c r="D21" s="126">
        <v>2024.0</v>
      </c>
      <c r="E21" s="136" t="s">
        <v>103</v>
      </c>
      <c r="F21" s="15"/>
      <c r="G21" s="15"/>
      <c r="H21" s="15"/>
      <c r="I21" s="16"/>
      <c r="J21" s="137"/>
      <c r="K21" s="116"/>
      <c r="L21" s="138" t="s">
        <v>64</v>
      </c>
      <c r="M21" s="25"/>
      <c r="N21" s="26"/>
      <c r="O21" s="139" t="s">
        <v>65</v>
      </c>
      <c r="P21" s="25"/>
      <c r="Q21" s="26"/>
      <c r="R21" s="101"/>
      <c r="S21" s="3"/>
      <c r="T21" s="3"/>
    </row>
    <row r="22" ht="13.5" customHeight="1">
      <c r="B22" s="94"/>
      <c r="C22" s="3"/>
      <c r="D22" s="65"/>
      <c r="E22" s="18"/>
      <c r="F22" s="19"/>
      <c r="G22" s="19"/>
      <c r="H22" s="19"/>
      <c r="I22" s="20"/>
      <c r="J22" s="65"/>
      <c r="K22" s="116"/>
      <c r="L22" s="57"/>
      <c r="N22" s="58"/>
      <c r="O22" s="6"/>
      <c r="Q22" s="58"/>
      <c r="R22" s="101"/>
      <c r="S22" s="3"/>
      <c r="T22" s="3"/>
    </row>
    <row r="23" ht="12.75" customHeight="1">
      <c r="B23" s="94"/>
      <c r="C23" s="3"/>
      <c r="D23" s="140" t="s">
        <v>66</v>
      </c>
      <c r="E23" s="130"/>
      <c r="F23" s="141" t="s">
        <v>67</v>
      </c>
      <c r="G23" s="25"/>
      <c r="H23" s="130"/>
      <c r="I23" s="142" t="s">
        <v>28</v>
      </c>
      <c r="J23" s="143" t="s">
        <v>32</v>
      </c>
      <c r="K23" s="116"/>
      <c r="L23" s="144"/>
      <c r="M23" s="8"/>
      <c r="N23" s="116"/>
      <c r="O23" s="8"/>
      <c r="P23" s="43"/>
      <c r="Q23" s="58"/>
      <c r="R23" s="101"/>
      <c r="S23" s="3"/>
      <c r="T23" s="3"/>
    </row>
    <row r="24" ht="12.75" customHeight="1">
      <c r="B24" s="94"/>
      <c r="C24" s="3"/>
      <c r="D24" s="18"/>
      <c r="E24" s="124"/>
      <c r="F24" s="145"/>
      <c r="G24" s="19"/>
      <c r="H24" s="124"/>
      <c r="I24" s="146"/>
      <c r="J24" s="123"/>
      <c r="K24" s="116"/>
      <c r="L24" s="144"/>
      <c r="M24" s="8"/>
      <c r="N24" s="116"/>
      <c r="O24" s="8"/>
      <c r="Q24" s="58"/>
      <c r="R24" s="101"/>
      <c r="S24" s="3"/>
      <c r="T24" s="46">
        <v>1.0</v>
      </c>
    </row>
    <row r="25" ht="12.75" customHeight="1">
      <c r="B25" s="147"/>
      <c r="C25" s="3"/>
      <c r="D25" s="148" t="str">
        <f>SUM(G34:H35)</f>
        <v>0</v>
      </c>
      <c r="E25" s="29"/>
      <c r="F25" s="148" t="str">
        <f>SUM(G36:H37)</f>
        <v>0</v>
      </c>
      <c r="G25" s="5"/>
      <c r="H25" s="29"/>
      <c r="I25" s="128" t="str">
        <f>J21-J19</f>
        <v>0.00%</v>
      </c>
      <c r="J25" s="149" t="str">
        <f>J19*I25/J21</f>
        <v>#DIV/0!</v>
      </c>
      <c r="K25" s="150"/>
      <c r="L25" s="144"/>
      <c r="M25" s="8"/>
      <c r="N25" s="116"/>
      <c r="O25" s="8"/>
      <c r="P25" s="43"/>
      <c r="Q25" s="58"/>
      <c r="R25" s="101"/>
      <c r="S25" s="3"/>
      <c r="T25" s="3"/>
    </row>
    <row r="26" ht="12.75" customHeight="1">
      <c r="B26" s="46"/>
      <c r="C26" s="3"/>
      <c r="D26" s="21"/>
      <c r="E26" s="23"/>
      <c r="F26" s="21"/>
      <c r="G26" s="22"/>
      <c r="H26" s="23"/>
      <c r="I26" s="77"/>
      <c r="J26" s="77"/>
      <c r="K26" s="150"/>
      <c r="L26" s="144"/>
      <c r="M26" s="8"/>
      <c r="N26" s="116"/>
      <c r="O26" s="8"/>
      <c r="Q26" s="58"/>
      <c r="R26" s="101"/>
      <c r="S26" s="3"/>
      <c r="T26" s="27" t="str">
        <f>100-T28</f>
        <v>100.0</v>
      </c>
    </row>
    <row r="27" ht="12.75" customHeight="1">
      <c r="C27" s="3"/>
      <c r="D27" s="151" t="s">
        <v>68</v>
      </c>
      <c r="E27" s="15"/>
      <c r="F27" s="15"/>
      <c r="G27" s="15"/>
      <c r="H27" s="15"/>
      <c r="I27" s="15"/>
      <c r="J27" s="152" t="str">
        <f>100%-J21</f>
        <v>100.00%</v>
      </c>
      <c r="K27" s="150"/>
      <c r="L27" s="144"/>
      <c r="M27" s="8"/>
      <c r="N27" s="116"/>
      <c r="O27" s="8"/>
      <c r="P27" s="43"/>
      <c r="Q27" s="58"/>
      <c r="R27" s="101"/>
      <c r="S27" s="3"/>
      <c r="T27" s="3"/>
    </row>
    <row r="28" ht="12.75" customHeight="1">
      <c r="A28" s="94"/>
      <c r="C28" s="3"/>
      <c r="D28" s="21"/>
      <c r="E28" s="22"/>
      <c r="F28" s="22"/>
      <c r="G28" s="22"/>
      <c r="H28" s="22"/>
      <c r="I28" s="22"/>
      <c r="J28" s="125"/>
      <c r="K28" s="150"/>
      <c r="L28" s="144"/>
      <c r="M28" s="8"/>
      <c r="N28" s="116"/>
      <c r="O28" s="8"/>
      <c r="Q28" s="58"/>
      <c r="R28" s="101"/>
      <c r="S28" s="3"/>
      <c r="T28" s="3"/>
    </row>
    <row r="29" ht="10.5" customHeight="1">
      <c r="C29" s="3"/>
      <c r="D29" s="3"/>
      <c r="E29" s="3"/>
      <c r="F29" s="3"/>
      <c r="G29" s="3"/>
      <c r="H29" s="3"/>
      <c r="I29" s="3"/>
      <c r="J29" s="3"/>
      <c r="K29" s="59"/>
      <c r="L29" s="101"/>
      <c r="M29" s="3"/>
      <c r="N29" s="59"/>
      <c r="O29" s="95"/>
      <c r="P29" s="95"/>
      <c r="Q29" s="153"/>
      <c r="R29" s="101"/>
      <c r="S29" s="3"/>
      <c r="T29" s="3"/>
    </row>
    <row r="30" ht="14.25" customHeight="1">
      <c r="B30" s="154"/>
      <c r="C30" s="3"/>
      <c r="D30" s="104" t="s">
        <v>69</v>
      </c>
      <c r="E30" s="5"/>
      <c r="F30" s="5"/>
      <c r="G30" s="5"/>
      <c r="H30" s="5"/>
      <c r="I30" s="5"/>
      <c r="J30" s="5"/>
      <c r="K30" s="155"/>
      <c r="L30" s="104" t="s">
        <v>70</v>
      </c>
      <c r="M30" s="5"/>
      <c r="N30" s="118"/>
      <c r="O30" s="156" t="s">
        <v>71</v>
      </c>
      <c r="P30" s="15"/>
      <c r="Q30" s="16"/>
      <c r="R30" s="101"/>
      <c r="S30" s="3"/>
      <c r="T30" s="3"/>
    </row>
    <row r="31" ht="14.25" customHeight="1">
      <c r="C31" s="3"/>
      <c r="D31" s="21"/>
      <c r="E31" s="22"/>
      <c r="F31" s="22"/>
      <c r="G31" s="22"/>
      <c r="H31" s="22"/>
      <c r="I31" s="22"/>
      <c r="J31" s="22"/>
      <c r="K31" s="155"/>
      <c r="L31" s="21"/>
      <c r="M31" s="22"/>
      <c r="N31" s="157"/>
      <c r="O31" s="33"/>
      <c r="P31" s="22"/>
      <c r="Q31" s="23"/>
      <c r="R31" s="3"/>
      <c r="S31" s="3"/>
      <c r="T31" s="3"/>
    </row>
    <row r="32" ht="15.75" customHeight="1">
      <c r="C32" s="3"/>
      <c r="D32" s="158" t="s">
        <v>72</v>
      </c>
      <c r="E32" s="159" t="s">
        <v>73</v>
      </c>
      <c r="F32" s="16"/>
      <c r="G32" s="159" t="s">
        <v>74</v>
      </c>
      <c r="H32" s="16"/>
      <c r="I32" s="160" t="s">
        <v>75</v>
      </c>
      <c r="J32" s="16"/>
      <c r="K32" s="161"/>
      <c r="L32" s="162">
        <v>1.0</v>
      </c>
      <c r="M32" s="86"/>
      <c r="N32" s="35"/>
      <c r="O32" s="164" t="s">
        <v>77</v>
      </c>
      <c r="P32" s="87"/>
      <c r="Q32" s="35"/>
      <c r="R32" s="3"/>
      <c r="S32" s="3"/>
      <c r="T32" s="3"/>
    </row>
    <row r="33" ht="15.75" customHeight="1">
      <c r="A33" s="135"/>
      <c r="B33" s="154"/>
      <c r="C33" s="3"/>
      <c r="D33" s="77"/>
      <c r="E33" s="21"/>
      <c r="F33" s="23"/>
      <c r="G33" s="21"/>
      <c r="H33" s="23"/>
      <c r="I33" s="21"/>
      <c r="J33" s="23"/>
      <c r="K33" s="161"/>
      <c r="L33" s="162">
        <v>2.0</v>
      </c>
      <c r="M33" s="86"/>
      <c r="N33" s="35"/>
      <c r="O33" s="165" t="s">
        <v>79</v>
      </c>
      <c r="P33" s="87"/>
      <c r="Q33" s="35"/>
      <c r="R33" s="3"/>
      <c r="S33" s="3"/>
      <c r="T33" s="46"/>
    </row>
    <row r="34" ht="15.75" customHeight="1">
      <c r="A34" s="135"/>
      <c r="B34" s="102"/>
      <c r="C34" s="3"/>
      <c r="D34" s="166" t="s">
        <v>80</v>
      </c>
      <c r="E34" s="196"/>
      <c r="F34" s="35"/>
      <c r="G34" s="168" t="str">
        <f>E34*F15/100</f>
        <v>0</v>
      </c>
      <c r="H34" s="35"/>
      <c r="I34" s="169" t="s">
        <v>81</v>
      </c>
      <c r="J34" s="35"/>
      <c r="K34" s="161"/>
      <c r="L34" s="162">
        <v>3.0</v>
      </c>
      <c r="M34" s="86"/>
      <c r="N34" s="35"/>
      <c r="O34" s="164" t="s">
        <v>83</v>
      </c>
      <c r="P34" s="87"/>
      <c r="Q34" s="35"/>
      <c r="R34" s="3"/>
      <c r="S34" s="3"/>
      <c r="T34" s="46"/>
    </row>
    <row r="35" ht="15.75" customHeight="1">
      <c r="A35" s="94"/>
      <c r="B35" s="102"/>
      <c r="C35" s="3"/>
      <c r="D35" s="170" t="s">
        <v>84</v>
      </c>
      <c r="E35" s="196"/>
      <c r="F35" s="35"/>
      <c r="G35" s="168" t="str">
        <f>E35*F15/100</f>
        <v>0</v>
      </c>
      <c r="H35" s="35"/>
      <c r="I35" s="169" t="s">
        <v>85</v>
      </c>
      <c r="J35" s="35"/>
      <c r="K35" s="161"/>
      <c r="L35" s="162">
        <v>4.0</v>
      </c>
      <c r="M35" s="86"/>
      <c r="N35" s="35"/>
      <c r="O35" s="165" t="s">
        <v>87</v>
      </c>
      <c r="P35" s="87"/>
      <c r="Q35" s="35"/>
      <c r="R35" s="3"/>
      <c r="S35" s="3"/>
      <c r="T35" s="46"/>
    </row>
    <row r="36" ht="15.75" customHeight="1">
      <c r="B36" s="102"/>
      <c r="C36" s="3"/>
      <c r="D36" s="172" t="s">
        <v>88</v>
      </c>
      <c r="E36" s="196"/>
      <c r="F36" s="35"/>
      <c r="G36" s="168" t="str">
        <f>E36*F15/100</f>
        <v>0</v>
      </c>
      <c r="H36" s="35"/>
      <c r="I36" s="169" t="s">
        <v>89</v>
      </c>
      <c r="J36" s="35"/>
      <c r="K36" s="161"/>
      <c r="L36" s="162">
        <v>5.0</v>
      </c>
      <c r="M36" s="197"/>
      <c r="N36" s="35"/>
      <c r="O36" s="164" t="s">
        <v>91</v>
      </c>
      <c r="P36" s="87"/>
      <c r="Q36" s="35"/>
      <c r="R36" s="3"/>
      <c r="S36" s="3"/>
      <c r="T36" s="46"/>
    </row>
    <row r="37" ht="15.75" customHeight="1">
      <c r="B37" s="102"/>
      <c r="C37" s="3"/>
      <c r="D37" s="174" t="s">
        <v>92</v>
      </c>
      <c r="E37" s="196"/>
      <c r="F37" s="35"/>
      <c r="G37" s="168" t="str">
        <f>E37*F15/100</f>
        <v>0</v>
      </c>
      <c r="H37" s="35"/>
      <c r="I37" s="169" t="s">
        <v>93</v>
      </c>
      <c r="J37" s="35"/>
      <c r="K37" s="161"/>
      <c r="L37" s="173" t="s">
        <v>90</v>
      </c>
      <c r="M37" s="87"/>
      <c r="N37" s="35"/>
      <c r="O37" s="165" t="s">
        <v>95</v>
      </c>
      <c r="P37" s="87"/>
      <c r="Q37" s="35"/>
      <c r="R37" s="3"/>
      <c r="S37" s="3"/>
      <c r="T37" s="3"/>
    </row>
    <row r="38" ht="14.25" customHeight="1">
      <c r="B38" s="27"/>
      <c r="C38" s="3"/>
      <c r="D38" s="176" t="s">
        <v>96</v>
      </c>
      <c r="E38" s="198" t="str">
        <f>SUM(E34:F37)</f>
        <v>0</v>
      </c>
      <c r="F38" s="35"/>
      <c r="G38" s="178" t="str">
        <f>SUM(G34:H37)</f>
        <v>0</v>
      </c>
      <c r="H38" s="35"/>
      <c r="I38" s="179"/>
      <c r="J38" s="35"/>
      <c r="K38" s="3"/>
      <c r="L38" s="199" t="s">
        <v>94</v>
      </c>
      <c r="M38" s="200"/>
      <c r="N38" s="201"/>
      <c r="O38" s="164" t="s">
        <v>97</v>
      </c>
      <c r="P38" s="87"/>
      <c r="Q38" s="35"/>
      <c r="R38" s="3"/>
      <c r="S38" s="3"/>
      <c r="T38" s="3"/>
    </row>
    <row r="39" ht="14.25" customHeight="1"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ht="14.25" customHeight="1"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S40" s="3"/>
      <c r="T40" s="3"/>
    </row>
    <row r="41" ht="14.25" customHeight="1">
      <c r="S41" s="3"/>
      <c r="T41" s="3"/>
    </row>
    <row r="42" ht="14.25" customHeight="1">
      <c r="S42" s="3"/>
      <c r="T42" s="3"/>
    </row>
    <row r="43" ht="14.25" customHeight="1">
      <c r="S43" s="3"/>
      <c r="T43" s="3"/>
    </row>
    <row r="44" ht="14.25" customHeight="1">
      <c r="S44" s="3"/>
      <c r="T44" s="3"/>
    </row>
    <row r="45" ht="14.25" customHeight="1">
      <c r="S45" s="3"/>
      <c r="T45" s="3"/>
    </row>
    <row r="46" ht="14.25" customHeight="1">
      <c r="S46" s="3"/>
      <c r="T46" s="3"/>
    </row>
    <row r="47" ht="14.25" customHeight="1">
      <c r="S47" s="3"/>
      <c r="T47" s="3"/>
    </row>
    <row r="48" ht="14.25" customHeight="1">
      <c r="S48" s="3"/>
      <c r="T48" s="3"/>
    </row>
    <row r="49" ht="14.25" customHeight="1">
      <c r="S49" s="3"/>
      <c r="T49" s="3"/>
    </row>
    <row r="50" ht="14.25" customHeight="1">
      <c r="S50" s="3"/>
      <c r="T50" s="3"/>
    </row>
    <row r="51" ht="14.25" customHeight="1">
      <c r="S51" s="3"/>
      <c r="T51" s="3"/>
    </row>
    <row r="52" ht="14.25" customHeight="1">
      <c r="S52" s="3"/>
      <c r="T52" s="3"/>
    </row>
    <row r="53" ht="14.25" customHeight="1">
      <c r="S53" s="3"/>
      <c r="T53" s="3"/>
    </row>
    <row r="54" ht="14.25" customHeight="1">
      <c r="S54" s="3"/>
      <c r="T54" s="3"/>
    </row>
    <row r="55" ht="14.25" customHeight="1">
      <c r="S55" s="3"/>
      <c r="T55" s="3"/>
    </row>
    <row r="56" ht="14.25" customHeight="1">
      <c r="S56" s="3"/>
      <c r="T56" s="3"/>
    </row>
    <row r="57" ht="14.25" customHeight="1">
      <c r="S57" s="3"/>
      <c r="T57" s="3"/>
    </row>
    <row r="58" ht="14.25" customHeight="1">
      <c r="S58" s="3"/>
      <c r="T58" s="3"/>
    </row>
    <row r="59" ht="14.25" customHeight="1">
      <c r="S59" s="3"/>
      <c r="T59" s="3"/>
    </row>
    <row r="60" ht="14.25" customHeight="1">
      <c r="S60" s="3"/>
      <c r="T60" s="3"/>
    </row>
    <row r="61" ht="14.25" customHeight="1">
      <c r="S61" s="3"/>
      <c r="T61" s="3"/>
    </row>
    <row r="62" ht="14.25" customHeight="1">
      <c r="S62" s="3"/>
      <c r="T62" s="3"/>
    </row>
    <row r="63" ht="14.25" customHeight="1">
      <c r="S63" s="3"/>
      <c r="T63" s="3"/>
    </row>
    <row r="64" ht="14.25" customHeight="1">
      <c r="S64" s="3"/>
      <c r="T64" s="3"/>
    </row>
    <row r="65" ht="14.25" customHeight="1">
      <c r="S65" s="3"/>
      <c r="T65" s="3"/>
    </row>
    <row r="66" ht="14.25" customHeight="1">
      <c r="S66" s="3"/>
      <c r="T66" s="3"/>
    </row>
    <row r="67" ht="14.25" customHeight="1">
      <c r="S67" s="3"/>
      <c r="T67" s="3"/>
    </row>
    <row r="68" ht="14.25" customHeight="1">
      <c r="S68" s="3"/>
      <c r="T68" s="3"/>
    </row>
    <row r="69" ht="14.25" customHeight="1">
      <c r="S69" s="3"/>
      <c r="T69" s="3"/>
    </row>
    <row r="70" ht="14.25" customHeight="1">
      <c r="S70" s="3"/>
      <c r="T70" s="3"/>
    </row>
    <row r="71" ht="14.25" customHeight="1">
      <c r="S71" s="3"/>
      <c r="T71" s="3"/>
    </row>
    <row r="72" ht="14.25" customHeight="1">
      <c r="S72" s="3"/>
      <c r="T72" s="3"/>
    </row>
    <row r="73" ht="14.25" customHeight="1">
      <c r="S73" s="3"/>
      <c r="T73" s="3"/>
    </row>
    <row r="74" ht="14.25" customHeight="1">
      <c r="S74" s="3"/>
      <c r="T74" s="3"/>
    </row>
    <row r="75" ht="14.25" customHeight="1">
      <c r="S75" s="3"/>
      <c r="T75" s="3"/>
    </row>
    <row r="76" ht="14.25" customHeight="1">
      <c r="S76" s="3"/>
      <c r="T76" s="3"/>
    </row>
    <row r="77" ht="14.25" customHeight="1">
      <c r="S77" s="3"/>
      <c r="T77" s="3"/>
    </row>
    <row r="78" ht="14.25" customHeight="1">
      <c r="S78" s="3"/>
      <c r="T78" s="3"/>
    </row>
    <row r="79" ht="14.25" customHeight="1">
      <c r="S79" s="3"/>
      <c r="T79" s="3"/>
    </row>
    <row r="80" ht="14.25" customHeight="1">
      <c r="S80" s="3"/>
      <c r="T80" s="3"/>
    </row>
    <row r="81" ht="14.25" customHeight="1">
      <c r="S81" s="3"/>
      <c r="T81" s="3"/>
    </row>
    <row r="82" ht="14.25" customHeight="1">
      <c r="S82" s="3"/>
      <c r="T82" s="3"/>
    </row>
    <row r="83" ht="14.25" customHeight="1">
      <c r="S83" s="3"/>
      <c r="T83" s="3"/>
    </row>
    <row r="84" ht="14.25" customHeight="1">
      <c r="S84" s="3"/>
      <c r="T84" s="3"/>
    </row>
    <row r="85" ht="14.25" customHeight="1">
      <c r="S85" s="3"/>
      <c r="T85" s="3"/>
    </row>
    <row r="86" ht="14.25" customHeight="1">
      <c r="S86" s="3"/>
      <c r="T86" s="3"/>
    </row>
    <row r="87" ht="14.25" customHeight="1">
      <c r="S87" s="3"/>
      <c r="T87" s="3"/>
    </row>
    <row r="88" ht="14.25" customHeight="1">
      <c r="S88" s="3"/>
      <c r="T88" s="3"/>
    </row>
    <row r="89" ht="14.25" customHeight="1">
      <c r="S89" s="3"/>
      <c r="T89" s="3"/>
    </row>
    <row r="90" ht="14.25" customHeight="1">
      <c r="S90" s="3"/>
      <c r="T90" s="3"/>
    </row>
    <row r="91" ht="14.25" customHeight="1">
      <c r="S91" s="3"/>
      <c r="T91" s="3"/>
    </row>
    <row r="92" ht="14.25" customHeight="1">
      <c r="S92" s="3"/>
      <c r="T92" s="3"/>
    </row>
    <row r="93" ht="14.25" customHeight="1">
      <c r="S93" s="3"/>
      <c r="T93" s="3"/>
    </row>
    <row r="94" ht="14.25" customHeight="1">
      <c r="S94" s="3"/>
      <c r="T94" s="3"/>
    </row>
    <row r="95" ht="14.25" customHeight="1">
      <c r="S95" s="3"/>
      <c r="T95" s="3"/>
    </row>
    <row r="96" ht="14.25" customHeight="1">
      <c r="S96" s="3"/>
      <c r="T96" s="3"/>
    </row>
    <row r="97" ht="14.25" customHeight="1">
      <c r="S97" s="3"/>
      <c r="T97" s="3"/>
    </row>
    <row r="98" ht="14.25" customHeight="1">
      <c r="S98" s="3"/>
      <c r="T98" s="3"/>
    </row>
    <row r="99" ht="14.25" customHeight="1">
      <c r="S99" s="3"/>
      <c r="T99" s="3"/>
    </row>
    <row r="100" ht="14.25" customHeight="1">
      <c r="S100" s="3"/>
      <c r="T100" s="3"/>
    </row>
  </sheetData>
  <mergeCells count="77">
    <mergeCell ref="L30:N31"/>
    <mergeCell ref="D30:J31"/>
    <mergeCell ref="O36:Q36"/>
    <mergeCell ref="O38:Q38"/>
    <mergeCell ref="O37:Q37"/>
    <mergeCell ref="L37:N37"/>
    <mergeCell ref="L38:N38"/>
    <mergeCell ref="M36:N36"/>
    <mergeCell ref="M32:N32"/>
    <mergeCell ref="M33:N33"/>
    <mergeCell ref="M34:N34"/>
    <mergeCell ref="M35:N35"/>
    <mergeCell ref="O32:Q32"/>
    <mergeCell ref="O33:Q33"/>
    <mergeCell ref="O34:Q34"/>
    <mergeCell ref="O35:Q35"/>
    <mergeCell ref="D32:D33"/>
    <mergeCell ref="E34:F34"/>
    <mergeCell ref="O30:Q31"/>
    <mergeCell ref="E38:F38"/>
    <mergeCell ref="G38:H38"/>
    <mergeCell ref="I38:J38"/>
    <mergeCell ref="I37:J37"/>
    <mergeCell ref="I35:J35"/>
    <mergeCell ref="I36:J36"/>
    <mergeCell ref="G34:H34"/>
    <mergeCell ref="D27:I28"/>
    <mergeCell ref="J27:J28"/>
    <mergeCell ref="P27:Q28"/>
    <mergeCell ref="E37:F37"/>
    <mergeCell ref="G37:H37"/>
    <mergeCell ref="E35:F35"/>
    <mergeCell ref="G35:H35"/>
    <mergeCell ref="E32:F33"/>
    <mergeCell ref="G32:H33"/>
    <mergeCell ref="E36:F36"/>
    <mergeCell ref="G36:H36"/>
    <mergeCell ref="I32:J33"/>
    <mergeCell ref="I34:J34"/>
    <mergeCell ref="D15:E16"/>
    <mergeCell ref="D19:D20"/>
    <mergeCell ref="L17:M17"/>
    <mergeCell ref="L18:M18"/>
    <mergeCell ref="L19:M19"/>
    <mergeCell ref="L20:M20"/>
    <mergeCell ref="O17:P17"/>
    <mergeCell ref="O20:P20"/>
    <mergeCell ref="L16:M16"/>
    <mergeCell ref="O16:P16"/>
    <mergeCell ref="F8:N10"/>
    <mergeCell ref="F13:J14"/>
    <mergeCell ref="L13:M15"/>
    <mergeCell ref="N13:Q15"/>
    <mergeCell ref="F15:J16"/>
    <mergeCell ref="J19:J20"/>
    <mergeCell ref="J17:J18"/>
    <mergeCell ref="D21:D22"/>
    <mergeCell ref="E21:I22"/>
    <mergeCell ref="J21:J22"/>
    <mergeCell ref="L21:N22"/>
    <mergeCell ref="F23:H24"/>
    <mergeCell ref="E19:I20"/>
    <mergeCell ref="E17:I18"/>
    <mergeCell ref="D13:E14"/>
    <mergeCell ref="D17:D18"/>
    <mergeCell ref="J25:J26"/>
    <mergeCell ref="J23:J24"/>
    <mergeCell ref="I23:I24"/>
    <mergeCell ref="P23:Q24"/>
    <mergeCell ref="P25:Q26"/>
    <mergeCell ref="F25:H26"/>
    <mergeCell ref="I25:I26"/>
    <mergeCell ref="D25:E26"/>
    <mergeCell ref="D23:E24"/>
    <mergeCell ref="O21:Q22"/>
    <mergeCell ref="O18:P18"/>
    <mergeCell ref="O19:P19"/>
  </mergeCells>
  <printOptions/>
  <pageMargins bottom="0.75" footer="0.0" header="0.0" left="0.25" right="0.25" top="0.75"/>
  <pageSetup paperSize="9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3E5A1"/>
    <pageSetUpPr/>
  </sheetPr>
  <sheetViews>
    <sheetView showGridLines="0" rightToLeft="1" workbookViewId="0"/>
  </sheetViews>
  <sheetFormatPr customHeight="1" defaultColWidth="14.43" defaultRowHeight="15.0"/>
  <cols>
    <col customWidth="1" min="1" max="2" width="8.57"/>
    <col customWidth="1" min="3" max="3" width="4.14"/>
    <col customWidth="1" min="4" max="4" width="11.0"/>
    <col customWidth="1" min="5" max="5" width="8.71"/>
    <col customWidth="1" min="6" max="6" width="5.14"/>
    <col customWidth="1" min="7" max="7" width="6.71"/>
    <col customWidth="1" min="8" max="8" width="5.14"/>
    <col customWidth="1" min="9" max="9" width="17.71"/>
    <col customWidth="1" min="10" max="10" width="9.43"/>
    <col customWidth="1" min="11" max="11" width="4.14"/>
    <col customWidth="1" min="12" max="13" width="8.71"/>
    <col customWidth="1" min="14" max="14" width="11.0"/>
    <col customWidth="1" min="15" max="17" width="8.71"/>
    <col customWidth="1" min="18" max="18" width="4.14"/>
    <col customWidth="1" min="19" max="19" width="9.0"/>
    <col customWidth="1" min="20" max="20" width="11.0"/>
  </cols>
  <sheetData>
    <row r="1" ht="14.25" customHeight="1"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S1" s="3"/>
      <c r="T1" s="3"/>
    </row>
    <row r="2" ht="14.25" customHeight="1"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S2" s="3"/>
      <c r="T2" s="3"/>
    </row>
    <row r="3" ht="14.25" customHeight="1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4.25" customHeight="1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ht="14.25" customHeight="1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14.25" customHeight="1"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ht="12.75" customHeight="1"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ht="14.25" customHeight="1">
      <c r="C8" s="3"/>
      <c r="D8" s="3"/>
      <c r="E8" s="3"/>
      <c r="F8" s="53" t="s">
        <v>49</v>
      </c>
      <c r="O8" s="3"/>
      <c r="P8" s="3"/>
      <c r="Q8" s="3"/>
      <c r="R8" s="3"/>
      <c r="S8" s="3"/>
      <c r="T8" s="3"/>
    </row>
    <row r="9" ht="12.0" customHeight="1">
      <c r="C9" s="3"/>
      <c r="D9" s="3"/>
      <c r="E9" s="3"/>
      <c r="O9" s="3"/>
      <c r="P9" s="3"/>
      <c r="Q9" s="3"/>
      <c r="R9" s="3"/>
      <c r="S9" s="3"/>
      <c r="T9" s="3"/>
    </row>
    <row r="10" ht="12.0" customHeight="1">
      <c r="B10" s="94"/>
      <c r="C10" s="3"/>
      <c r="D10" s="3"/>
      <c r="E10" s="3"/>
      <c r="O10" s="3"/>
      <c r="P10" s="3"/>
      <c r="Q10" s="3"/>
      <c r="R10" s="3"/>
      <c r="S10" s="3"/>
      <c r="T10" s="3"/>
    </row>
    <row r="11" ht="3.0" customHeight="1"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ht="6.75" customHeight="1">
      <c r="C12" s="3"/>
      <c r="D12" s="95"/>
      <c r="E12" s="95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ht="12.0" customHeight="1">
      <c r="B13" s="96"/>
      <c r="C13" s="3"/>
      <c r="D13" s="78" t="s">
        <v>50</v>
      </c>
      <c r="E13" s="15"/>
      <c r="F13" s="97" t="s">
        <v>14</v>
      </c>
      <c r="G13" s="15"/>
      <c r="H13" s="15"/>
      <c r="I13" s="15"/>
      <c r="J13" s="16"/>
      <c r="K13" s="98"/>
      <c r="L13" s="56" t="s">
        <v>51</v>
      </c>
      <c r="M13" s="99"/>
      <c r="N13" s="180" t="s">
        <v>52</v>
      </c>
      <c r="O13" s="15"/>
      <c r="P13" s="15"/>
      <c r="Q13" s="16"/>
      <c r="R13" s="101"/>
      <c r="S13" s="3"/>
      <c r="T13" s="3"/>
    </row>
    <row r="14" ht="12.0" customHeight="1">
      <c r="B14" s="102"/>
      <c r="C14" s="3"/>
      <c r="D14" s="18"/>
      <c r="E14" s="19"/>
      <c r="F14" s="33"/>
      <c r="G14" s="22"/>
      <c r="H14" s="22"/>
      <c r="I14" s="22"/>
      <c r="J14" s="23"/>
      <c r="K14" s="98"/>
      <c r="L14" s="57"/>
      <c r="M14" s="103"/>
      <c r="N14" s="6"/>
      <c r="Q14" s="58"/>
      <c r="R14" s="101"/>
      <c r="S14" s="3"/>
      <c r="T14" s="3"/>
    </row>
    <row r="15" ht="9.75" customHeight="1">
      <c r="C15" s="3"/>
      <c r="D15" s="104" t="s">
        <v>53</v>
      </c>
      <c r="E15" s="5"/>
      <c r="F15" s="105" t="str">
        <f>'الإحصائية'!J22</f>
        <v/>
      </c>
      <c r="G15" s="5"/>
      <c r="H15" s="5"/>
      <c r="I15" s="5"/>
      <c r="J15" s="29"/>
      <c r="K15" s="98"/>
      <c r="L15" s="57"/>
      <c r="M15" s="103"/>
      <c r="N15" s="6"/>
      <c r="Q15" s="58"/>
      <c r="R15" s="101"/>
      <c r="S15" s="3"/>
      <c r="T15" s="3"/>
    </row>
    <row r="16" ht="18.0" customHeight="1">
      <c r="A16" s="30"/>
      <c r="C16" s="3"/>
      <c r="D16" s="18"/>
      <c r="E16" s="19"/>
      <c r="F16" s="106"/>
      <c r="G16" s="19"/>
      <c r="H16" s="19"/>
      <c r="I16" s="19"/>
      <c r="J16" s="20"/>
      <c r="K16" s="98"/>
      <c r="L16" s="107" t="s">
        <v>54</v>
      </c>
      <c r="M16" s="108"/>
      <c r="N16" s="109" t="s">
        <v>55</v>
      </c>
      <c r="O16" s="110" t="s">
        <v>56</v>
      </c>
      <c r="P16" s="111"/>
      <c r="Q16" s="112" t="s">
        <v>57</v>
      </c>
      <c r="R16" s="101"/>
      <c r="S16" s="3"/>
      <c r="T16" s="3"/>
    </row>
    <row r="17" ht="16.5" customHeight="1">
      <c r="C17" s="3"/>
      <c r="D17" s="113" t="s">
        <v>58</v>
      </c>
      <c r="E17" s="114" t="s">
        <v>59</v>
      </c>
      <c r="F17" s="25"/>
      <c r="G17" s="25"/>
      <c r="H17" s="25"/>
      <c r="I17" s="25"/>
      <c r="J17" s="115" t="s">
        <v>55</v>
      </c>
      <c r="K17" s="116"/>
      <c r="L17" s="181" t="s">
        <v>104</v>
      </c>
      <c r="M17" s="108"/>
      <c r="N17" s="182"/>
      <c r="O17" s="183" t="str">
        <f>N17*F15/100</f>
        <v>0</v>
      </c>
      <c r="P17" s="184"/>
      <c r="Q17" s="185" t="str">
        <f>F15-O17</f>
        <v>0</v>
      </c>
      <c r="R17" s="101"/>
      <c r="S17" s="3"/>
      <c r="T17" s="3"/>
    </row>
    <row r="18" ht="16.5" customHeight="1">
      <c r="B18" s="27"/>
      <c r="C18" s="3"/>
      <c r="D18" s="122"/>
      <c r="E18" s="106"/>
      <c r="F18" s="19"/>
      <c r="G18" s="19"/>
      <c r="H18" s="19"/>
      <c r="I18" s="19"/>
      <c r="J18" s="123"/>
      <c r="K18" s="116"/>
      <c r="L18" s="186" t="s">
        <v>105</v>
      </c>
      <c r="M18" s="187"/>
      <c r="N18" s="182"/>
      <c r="O18" s="188" t="str">
        <f>N18*F15/100</f>
        <v>0</v>
      </c>
      <c r="P18" s="189"/>
      <c r="Q18" s="190" t="str">
        <f>F15-O18</f>
        <v>0</v>
      </c>
      <c r="R18" s="101"/>
      <c r="S18" s="3"/>
      <c r="T18" s="3"/>
    </row>
    <row r="19" ht="16.5" customHeight="1">
      <c r="B19" s="94"/>
      <c r="C19" s="3"/>
      <c r="D19" s="126">
        <v>2023.0</v>
      </c>
      <c r="E19" s="127" t="s">
        <v>106</v>
      </c>
      <c r="F19" s="25"/>
      <c r="G19" s="25"/>
      <c r="H19" s="25"/>
      <c r="I19" s="26"/>
      <c r="J19" s="128"/>
      <c r="K19" s="116"/>
      <c r="L19" s="202" t="s">
        <v>107</v>
      </c>
      <c r="M19" s="203"/>
      <c r="N19" s="182"/>
      <c r="O19" s="191" t="str">
        <f>N19*F15/100</f>
        <v>0</v>
      </c>
      <c r="P19" s="35"/>
      <c r="Q19" s="192" t="str">
        <f>F15-O19</f>
        <v>0</v>
      </c>
      <c r="R19" s="101"/>
      <c r="S19" s="3" t="str">
        <f>D19</f>
        <v>2023</v>
      </c>
      <c r="T19" s="94" t="str">
        <f>D21</f>
        <v>2024</v>
      </c>
    </row>
    <row r="20" ht="16.5" customHeight="1">
      <c r="B20" s="94"/>
      <c r="C20" s="3"/>
      <c r="D20" s="65"/>
      <c r="E20" s="6"/>
      <c r="I20" s="58"/>
      <c r="J20" s="71"/>
      <c r="K20" s="8"/>
      <c r="L20" s="204"/>
      <c r="N20" s="37"/>
      <c r="O20" s="205"/>
      <c r="Q20" s="205"/>
      <c r="R20" s="3"/>
      <c r="S20" s="135" t="str">
        <f>J19</f>
        <v/>
      </c>
      <c r="T20" s="135" t="str">
        <f>J21</f>
        <v/>
      </c>
    </row>
    <row r="21" ht="13.5" customHeight="1">
      <c r="B21" s="94"/>
      <c r="C21" s="3"/>
      <c r="D21" s="126">
        <v>2024.0</v>
      </c>
      <c r="E21" s="136" t="s">
        <v>108</v>
      </c>
      <c r="F21" s="15"/>
      <c r="G21" s="15"/>
      <c r="H21" s="15"/>
      <c r="I21" s="16"/>
      <c r="J21" s="137"/>
      <c r="K21" s="116"/>
      <c r="L21" s="206" t="s">
        <v>64</v>
      </c>
      <c r="M21" s="5"/>
      <c r="N21" s="29"/>
      <c r="O21" s="207" t="s">
        <v>65</v>
      </c>
      <c r="P21" s="5"/>
      <c r="Q21" s="29"/>
      <c r="R21" s="101"/>
      <c r="S21" s="3"/>
      <c r="T21" s="3"/>
    </row>
    <row r="22" ht="13.5" customHeight="1">
      <c r="B22" s="94"/>
      <c r="C22" s="3"/>
      <c r="D22" s="65"/>
      <c r="E22" s="18"/>
      <c r="F22" s="19"/>
      <c r="G22" s="19"/>
      <c r="H22" s="19"/>
      <c r="I22" s="20"/>
      <c r="J22" s="65"/>
      <c r="K22" s="116"/>
      <c r="L22" s="57"/>
      <c r="N22" s="58"/>
      <c r="O22" s="6"/>
      <c r="Q22" s="58"/>
      <c r="R22" s="101"/>
      <c r="S22" s="3"/>
      <c r="T22" s="3"/>
    </row>
    <row r="23" ht="12.75" customHeight="1">
      <c r="B23" s="94"/>
      <c r="C23" s="3"/>
      <c r="D23" s="140" t="s">
        <v>66</v>
      </c>
      <c r="E23" s="130"/>
      <c r="F23" s="141" t="s">
        <v>67</v>
      </c>
      <c r="G23" s="25"/>
      <c r="H23" s="130"/>
      <c r="I23" s="142" t="s">
        <v>28</v>
      </c>
      <c r="J23" s="143" t="s">
        <v>32</v>
      </c>
      <c r="K23" s="116"/>
      <c r="L23" s="144"/>
      <c r="M23" s="8"/>
      <c r="N23" s="116"/>
      <c r="O23" s="8"/>
      <c r="P23" s="43"/>
      <c r="Q23" s="58"/>
      <c r="R23" s="101"/>
      <c r="S23" s="3"/>
      <c r="T23" s="3"/>
    </row>
    <row r="24" ht="12.75" customHeight="1">
      <c r="B24" s="94"/>
      <c r="C24" s="3"/>
      <c r="D24" s="18"/>
      <c r="E24" s="124"/>
      <c r="F24" s="145"/>
      <c r="G24" s="19"/>
      <c r="H24" s="124"/>
      <c r="I24" s="146"/>
      <c r="J24" s="123"/>
      <c r="K24" s="116"/>
      <c r="L24" s="144"/>
      <c r="M24" s="8"/>
      <c r="N24" s="116"/>
      <c r="O24" s="8"/>
      <c r="Q24" s="58"/>
      <c r="R24" s="101"/>
      <c r="S24" s="3"/>
      <c r="T24" s="46">
        <v>1.0</v>
      </c>
    </row>
    <row r="25" ht="12.75" customHeight="1">
      <c r="B25" s="147"/>
      <c r="C25" s="3"/>
      <c r="D25" s="148" t="str">
        <f>SUM(G34:H35)</f>
        <v>0</v>
      </c>
      <c r="E25" s="29"/>
      <c r="F25" s="148" t="str">
        <f>SUM(G36:H37)</f>
        <v>0</v>
      </c>
      <c r="G25" s="5"/>
      <c r="H25" s="29"/>
      <c r="I25" s="128" t="str">
        <f>J21-J19</f>
        <v>0.00%</v>
      </c>
      <c r="J25" s="149" t="str">
        <f>J19*I25/J21</f>
        <v>#DIV/0!</v>
      </c>
      <c r="K25" s="150"/>
      <c r="L25" s="144"/>
      <c r="M25" s="8"/>
      <c r="N25" s="116"/>
      <c r="O25" s="8"/>
      <c r="P25" s="43"/>
      <c r="Q25" s="58"/>
      <c r="R25" s="101"/>
      <c r="S25" s="3"/>
      <c r="T25" s="3"/>
    </row>
    <row r="26" ht="12.75" customHeight="1">
      <c r="B26" s="46"/>
      <c r="C26" s="3"/>
      <c r="D26" s="21"/>
      <c r="E26" s="23"/>
      <c r="F26" s="21"/>
      <c r="G26" s="22"/>
      <c r="H26" s="23"/>
      <c r="I26" s="77"/>
      <c r="J26" s="77"/>
      <c r="K26" s="150"/>
      <c r="L26" s="144"/>
      <c r="M26" s="8"/>
      <c r="N26" s="116"/>
      <c r="O26" s="8"/>
      <c r="Q26" s="58"/>
      <c r="R26" s="101"/>
      <c r="S26" s="3"/>
      <c r="T26" s="27" t="str">
        <f>100-T28</f>
        <v>100.0</v>
      </c>
    </row>
    <row r="27" ht="12.75" customHeight="1">
      <c r="C27" s="3"/>
      <c r="D27" s="151" t="s">
        <v>68</v>
      </c>
      <c r="E27" s="15"/>
      <c r="F27" s="15"/>
      <c r="G27" s="15"/>
      <c r="H27" s="15"/>
      <c r="I27" s="15"/>
      <c r="J27" s="152" t="str">
        <f>100%-J21</f>
        <v>100.00%</v>
      </c>
      <c r="K27" s="150"/>
      <c r="L27" s="144"/>
      <c r="M27" s="8"/>
      <c r="N27" s="116"/>
      <c r="O27" s="8"/>
      <c r="P27" s="43"/>
      <c r="Q27" s="58"/>
      <c r="R27" s="101"/>
      <c r="S27" s="3"/>
      <c r="T27" s="3"/>
    </row>
    <row r="28" ht="12.75" customHeight="1">
      <c r="A28" s="94"/>
      <c r="C28" s="3"/>
      <c r="D28" s="21"/>
      <c r="E28" s="22"/>
      <c r="F28" s="22"/>
      <c r="G28" s="22"/>
      <c r="H28" s="22"/>
      <c r="I28" s="22"/>
      <c r="J28" s="125"/>
      <c r="K28" s="150"/>
      <c r="L28" s="144"/>
      <c r="M28" s="8"/>
      <c r="N28" s="116"/>
      <c r="O28" s="8"/>
      <c r="Q28" s="58"/>
      <c r="R28" s="101"/>
      <c r="S28" s="3"/>
      <c r="T28" s="3"/>
    </row>
    <row r="29" ht="10.5" customHeight="1">
      <c r="C29" s="3"/>
      <c r="D29" s="3"/>
      <c r="E29" s="3"/>
      <c r="F29" s="3"/>
      <c r="G29" s="3"/>
      <c r="H29" s="3"/>
      <c r="I29" s="3"/>
      <c r="J29" s="3"/>
      <c r="K29" s="59"/>
      <c r="L29" s="101"/>
      <c r="M29" s="3"/>
      <c r="N29" s="59"/>
      <c r="O29" s="95"/>
      <c r="P29" s="95"/>
      <c r="Q29" s="153"/>
      <c r="R29" s="101"/>
      <c r="S29" s="3"/>
      <c r="T29" s="3"/>
    </row>
    <row r="30" ht="14.25" customHeight="1">
      <c r="B30" s="154"/>
      <c r="C30" s="3"/>
      <c r="D30" s="104" t="s">
        <v>69</v>
      </c>
      <c r="E30" s="5"/>
      <c r="F30" s="5"/>
      <c r="G30" s="5"/>
      <c r="H30" s="5"/>
      <c r="I30" s="5"/>
      <c r="J30" s="5"/>
      <c r="K30" s="155"/>
      <c r="L30" s="104" t="s">
        <v>70</v>
      </c>
      <c r="M30" s="5"/>
      <c r="N30" s="118"/>
      <c r="O30" s="156" t="s">
        <v>71</v>
      </c>
      <c r="P30" s="15"/>
      <c r="Q30" s="16"/>
      <c r="R30" s="101"/>
      <c r="S30" s="3"/>
      <c r="T30" s="3"/>
    </row>
    <row r="31" ht="14.25" customHeight="1">
      <c r="C31" s="3"/>
      <c r="D31" s="21"/>
      <c r="E31" s="22"/>
      <c r="F31" s="22"/>
      <c r="G31" s="22"/>
      <c r="H31" s="22"/>
      <c r="I31" s="22"/>
      <c r="J31" s="22"/>
      <c r="K31" s="155"/>
      <c r="L31" s="21"/>
      <c r="M31" s="22"/>
      <c r="N31" s="157"/>
      <c r="O31" s="33"/>
      <c r="P31" s="22"/>
      <c r="Q31" s="23"/>
      <c r="R31" s="3"/>
      <c r="S31" s="3"/>
      <c r="T31" s="3"/>
    </row>
    <row r="32" ht="15.75" customHeight="1">
      <c r="C32" s="3"/>
      <c r="D32" s="158" t="s">
        <v>72</v>
      </c>
      <c r="E32" s="159" t="s">
        <v>73</v>
      </c>
      <c r="F32" s="16"/>
      <c r="G32" s="159" t="s">
        <v>74</v>
      </c>
      <c r="H32" s="16"/>
      <c r="I32" s="160" t="s">
        <v>75</v>
      </c>
      <c r="J32" s="16"/>
      <c r="K32" s="161"/>
      <c r="L32" s="162">
        <v>1.0</v>
      </c>
      <c r="M32" s="86"/>
      <c r="N32" s="208"/>
      <c r="O32" s="164" t="s">
        <v>77</v>
      </c>
      <c r="P32" s="87"/>
      <c r="Q32" s="35"/>
      <c r="R32" s="3"/>
      <c r="S32" s="3"/>
      <c r="T32" s="3"/>
    </row>
    <row r="33" ht="15.75" customHeight="1">
      <c r="A33" s="135"/>
      <c r="B33" s="154"/>
      <c r="C33" s="3"/>
      <c r="D33" s="77"/>
      <c r="E33" s="21"/>
      <c r="F33" s="23"/>
      <c r="G33" s="21"/>
      <c r="H33" s="23"/>
      <c r="I33" s="21"/>
      <c r="J33" s="23"/>
      <c r="K33" s="161"/>
      <c r="L33" s="162">
        <v>2.0</v>
      </c>
      <c r="M33" s="86"/>
      <c r="N33" s="35"/>
      <c r="O33" s="165" t="s">
        <v>79</v>
      </c>
      <c r="P33" s="87"/>
      <c r="Q33" s="35"/>
      <c r="R33" s="3"/>
      <c r="S33" s="3"/>
      <c r="T33" s="46"/>
    </row>
    <row r="34" ht="15.75" customHeight="1">
      <c r="A34" s="135"/>
      <c r="B34" s="102"/>
      <c r="C34" s="3"/>
      <c r="D34" s="166" t="s">
        <v>80</v>
      </c>
      <c r="E34" s="196"/>
      <c r="F34" s="35"/>
      <c r="G34" s="168" t="str">
        <f>E34*F15/100</f>
        <v>0</v>
      </c>
      <c r="H34" s="35"/>
      <c r="I34" s="169" t="s">
        <v>81</v>
      </c>
      <c r="J34" s="35"/>
      <c r="K34" s="161"/>
      <c r="L34" s="162">
        <v>3.0</v>
      </c>
      <c r="M34" s="86"/>
      <c r="N34" s="35"/>
      <c r="O34" s="164" t="s">
        <v>83</v>
      </c>
      <c r="P34" s="87"/>
      <c r="Q34" s="35"/>
      <c r="R34" s="3"/>
      <c r="S34" s="3"/>
      <c r="T34" s="46"/>
    </row>
    <row r="35" ht="15.75" customHeight="1">
      <c r="A35" s="94"/>
      <c r="B35" s="102"/>
      <c r="C35" s="3"/>
      <c r="D35" s="170" t="s">
        <v>84</v>
      </c>
      <c r="E35" s="196"/>
      <c r="F35" s="35"/>
      <c r="G35" s="168" t="str">
        <f>E35*F15/100</f>
        <v>0</v>
      </c>
      <c r="H35" s="35"/>
      <c r="I35" s="169" t="s">
        <v>85</v>
      </c>
      <c r="J35" s="35"/>
      <c r="K35" s="161"/>
      <c r="L35" s="162">
        <v>4.0</v>
      </c>
      <c r="M35" s="86"/>
      <c r="N35" s="35"/>
      <c r="O35" s="165" t="s">
        <v>87</v>
      </c>
      <c r="P35" s="87"/>
      <c r="Q35" s="35"/>
      <c r="R35" s="3"/>
      <c r="S35" s="3"/>
      <c r="T35" s="46"/>
    </row>
    <row r="36" ht="15.75" customHeight="1">
      <c r="B36" s="102"/>
      <c r="C36" s="3"/>
      <c r="D36" s="172" t="s">
        <v>88</v>
      </c>
      <c r="E36" s="196"/>
      <c r="F36" s="35"/>
      <c r="G36" s="168" t="str">
        <f>E36*F15/100</f>
        <v>0</v>
      </c>
      <c r="H36" s="35"/>
      <c r="I36" s="169" t="s">
        <v>89</v>
      </c>
      <c r="J36" s="35"/>
      <c r="K36" s="161"/>
      <c r="L36" s="173" t="s">
        <v>90</v>
      </c>
      <c r="M36" s="87"/>
      <c r="N36" s="35"/>
      <c r="O36" s="164" t="s">
        <v>91</v>
      </c>
      <c r="P36" s="87"/>
      <c r="Q36" s="35"/>
      <c r="R36" s="3"/>
      <c r="S36" s="3"/>
      <c r="T36" s="46"/>
    </row>
    <row r="37" ht="15.75" customHeight="1">
      <c r="B37" s="102"/>
      <c r="C37" s="3"/>
      <c r="D37" s="174" t="s">
        <v>92</v>
      </c>
      <c r="E37" s="196"/>
      <c r="F37" s="35"/>
      <c r="G37" s="168" t="str">
        <f>E37*F15/100</f>
        <v>0</v>
      </c>
      <c r="H37" s="35"/>
      <c r="I37" s="169" t="s">
        <v>93</v>
      </c>
      <c r="J37" s="35"/>
      <c r="K37" s="161"/>
      <c r="L37" s="175" t="s">
        <v>94</v>
      </c>
      <c r="M37" s="15"/>
      <c r="N37" s="16"/>
      <c r="O37" s="165" t="s">
        <v>95</v>
      </c>
      <c r="P37" s="87"/>
      <c r="Q37" s="35"/>
      <c r="R37" s="3"/>
      <c r="S37" s="3"/>
      <c r="T37" s="3"/>
    </row>
    <row r="38" ht="14.25" customHeight="1">
      <c r="B38" s="27"/>
      <c r="C38" s="3"/>
      <c r="D38" s="176" t="s">
        <v>96</v>
      </c>
      <c r="E38" s="198" t="str">
        <f>SUM(E34:F37)</f>
        <v>0</v>
      </c>
      <c r="F38" s="35"/>
      <c r="G38" s="178" t="str">
        <f>SUM(G34:H37)</f>
        <v>0</v>
      </c>
      <c r="H38" s="35"/>
      <c r="I38" s="179"/>
      <c r="J38" s="35"/>
      <c r="K38" s="3"/>
      <c r="L38" s="21"/>
      <c r="M38" s="22"/>
      <c r="N38" s="23"/>
      <c r="O38" s="164" t="s">
        <v>97</v>
      </c>
      <c r="P38" s="87"/>
      <c r="Q38" s="35"/>
      <c r="R38" s="3"/>
      <c r="S38" s="3"/>
      <c r="T38" s="3"/>
    </row>
    <row r="39" ht="14.25" customHeight="1"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ht="14.25" customHeight="1"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S40" s="3"/>
      <c r="T40" s="3"/>
    </row>
    <row r="41" ht="14.25" customHeight="1">
      <c r="S41" s="3"/>
      <c r="T41" s="3"/>
    </row>
    <row r="42" ht="14.25" customHeight="1">
      <c r="S42" s="3"/>
      <c r="T42" s="3"/>
    </row>
    <row r="43" ht="14.25" customHeight="1">
      <c r="S43" s="3"/>
      <c r="T43" s="3"/>
    </row>
    <row r="44" ht="14.25" customHeight="1">
      <c r="S44" s="3"/>
      <c r="T44" s="3"/>
    </row>
    <row r="45" ht="14.25" customHeight="1">
      <c r="S45" s="3"/>
      <c r="T45" s="3"/>
    </row>
    <row r="46" ht="14.25" customHeight="1">
      <c r="S46" s="3"/>
      <c r="T46" s="3"/>
    </row>
    <row r="47" ht="14.25" customHeight="1">
      <c r="S47" s="3"/>
      <c r="T47" s="3"/>
    </row>
    <row r="48" ht="14.25" customHeight="1">
      <c r="S48" s="3"/>
      <c r="T48" s="3"/>
    </row>
    <row r="49" ht="14.25" customHeight="1">
      <c r="S49" s="3"/>
      <c r="T49" s="3"/>
    </row>
    <row r="50" ht="14.25" customHeight="1">
      <c r="S50" s="3"/>
      <c r="T50" s="3"/>
    </row>
    <row r="51" ht="14.25" customHeight="1">
      <c r="S51" s="3"/>
      <c r="T51" s="3"/>
    </row>
    <row r="52" ht="14.25" customHeight="1">
      <c r="S52" s="3"/>
      <c r="T52" s="3"/>
    </row>
    <row r="53" ht="14.25" customHeight="1">
      <c r="S53" s="3"/>
      <c r="T53" s="3"/>
    </row>
    <row r="54" ht="14.25" customHeight="1">
      <c r="S54" s="3"/>
      <c r="T54" s="3"/>
    </row>
    <row r="55" ht="14.25" customHeight="1">
      <c r="S55" s="3"/>
      <c r="T55" s="3"/>
    </row>
    <row r="56" ht="14.25" customHeight="1">
      <c r="S56" s="3"/>
      <c r="T56" s="3"/>
    </row>
    <row r="57" ht="14.25" customHeight="1">
      <c r="S57" s="3"/>
      <c r="T57" s="3"/>
    </row>
    <row r="58" ht="14.25" customHeight="1">
      <c r="S58" s="3"/>
      <c r="T58" s="3"/>
    </row>
    <row r="59" ht="14.25" customHeight="1">
      <c r="S59" s="3"/>
      <c r="T59" s="3"/>
    </row>
    <row r="60" ht="14.25" customHeight="1">
      <c r="S60" s="3"/>
      <c r="T60" s="3"/>
    </row>
    <row r="61" ht="14.25" customHeight="1">
      <c r="S61" s="3"/>
      <c r="T61" s="3"/>
    </row>
    <row r="62" ht="14.25" customHeight="1">
      <c r="S62" s="3"/>
      <c r="T62" s="3"/>
    </row>
    <row r="63" ht="14.25" customHeight="1">
      <c r="S63" s="3"/>
      <c r="T63" s="3"/>
    </row>
    <row r="64" ht="14.25" customHeight="1">
      <c r="S64" s="3"/>
      <c r="T64" s="3"/>
    </row>
    <row r="65" ht="14.25" customHeight="1">
      <c r="S65" s="3"/>
      <c r="T65" s="3"/>
    </row>
    <row r="66" ht="14.25" customHeight="1">
      <c r="S66" s="3"/>
      <c r="T66" s="3"/>
    </row>
    <row r="67" ht="14.25" customHeight="1">
      <c r="S67" s="3"/>
      <c r="T67" s="3"/>
    </row>
    <row r="68" ht="14.25" customHeight="1">
      <c r="S68" s="3"/>
      <c r="T68" s="3"/>
    </row>
    <row r="69" ht="14.25" customHeight="1">
      <c r="S69" s="3"/>
      <c r="T69" s="3"/>
    </row>
    <row r="70" ht="14.25" customHeight="1">
      <c r="S70" s="3"/>
      <c r="T70" s="3"/>
    </row>
    <row r="71" ht="14.25" customHeight="1">
      <c r="S71" s="3"/>
      <c r="T71" s="3"/>
    </row>
    <row r="72" ht="14.25" customHeight="1">
      <c r="S72" s="3"/>
      <c r="T72" s="3"/>
    </row>
    <row r="73" ht="14.25" customHeight="1">
      <c r="S73" s="3"/>
      <c r="T73" s="3"/>
    </row>
    <row r="74" ht="14.25" customHeight="1">
      <c r="S74" s="3"/>
      <c r="T74" s="3"/>
    </row>
    <row r="75" ht="14.25" customHeight="1">
      <c r="S75" s="3"/>
      <c r="T75" s="3"/>
    </row>
    <row r="76" ht="14.25" customHeight="1">
      <c r="S76" s="3"/>
      <c r="T76" s="3"/>
    </row>
    <row r="77" ht="14.25" customHeight="1">
      <c r="S77" s="3"/>
      <c r="T77" s="3"/>
    </row>
    <row r="78" ht="14.25" customHeight="1">
      <c r="S78" s="3"/>
      <c r="T78" s="3"/>
    </row>
    <row r="79" ht="14.25" customHeight="1">
      <c r="S79" s="3"/>
      <c r="T79" s="3"/>
    </row>
    <row r="80" ht="14.25" customHeight="1">
      <c r="S80" s="3"/>
      <c r="T80" s="3"/>
    </row>
    <row r="81" ht="14.25" customHeight="1">
      <c r="S81" s="3"/>
      <c r="T81" s="3"/>
    </row>
    <row r="82" ht="14.25" customHeight="1">
      <c r="S82" s="3"/>
      <c r="T82" s="3"/>
    </row>
    <row r="83" ht="14.25" customHeight="1">
      <c r="S83" s="3"/>
      <c r="T83" s="3"/>
    </row>
    <row r="84" ht="14.25" customHeight="1">
      <c r="S84" s="3"/>
      <c r="T84" s="3"/>
    </row>
    <row r="85" ht="14.25" customHeight="1">
      <c r="S85" s="3"/>
      <c r="T85" s="3"/>
    </row>
    <row r="86" ht="14.25" customHeight="1">
      <c r="S86" s="3"/>
      <c r="T86" s="3"/>
    </row>
    <row r="87" ht="14.25" customHeight="1">
      <c r="S87" s="3"/>
      <c r="T87" s="3"/>
    </row>
    <row r="88" ht="14.25" customHeight="1">
      <c r="S88" s="3"/>
      <c r="T88" s="3"/>
    </row>
    <row r="89" ht="14.25" customHeight="1">
      <c r="S89" s="3"/>
      <c r="T89" s="3"/>
    </row>
    <row r="90" ht="14.25" customHeight="1">
      <c r="S90" s="3"/>
      <c r="T90" s="3"/>
    </row>
    <row r="91" ht="14.25" customHeight="1">
      <c r="S91" s="3"/>
      <c r="T91" s="3"/>
    </row>
    <row r="92" ht="14.25" customHeight="1">
      <c r="S92" s="3"/>
      <c r="T92" s="3"/>
    </row>
    <row r="93" ht="14.25" customHeight="1">
      <c r="S93" s="3"/>
      <c r="T93" s="3"/>
    </row>
    <row r="94" ht="14.25" customHeight="1">
      <c r="S94" s="3"/>
      <c r="T94" s="3"/>
    </row>
    <row r="95" ht="14.25" customHeight="1">
      <c r="S95" s="3"/>
      <c r="T95" s="3"/>
    </row>
    <row r="96" ht="14.25" customHeight="1">
      <c r="S96" s="3"/>
      <c r="T96" s="3"/>
    </row>
    <row r="97" ht="14.25" customHeight="1">
      <c r="S97" s="3"/>
      <c r="T97" s="3"/>
    </row>
    <row r="98" ht="14.25" customHeight="1">
      <c r="S98" s="3"/>
      <c r="T98" s="3"/>
    </row>
    <row r="99" ht="14.25" customHeight="1">
      <c r="S99" s="3"/>
      <c r="T99" s="3"/>
    </row>
    <row r="100" ht="14.25" customHeight="1">
      <c r="S100" s="3"/>
      <c r="T100" s="3"/>
    </row>
  </sheetData>
  <mergeCells count="76">
    <mergeCell ref="D27:I28"/>
    <mergeCell ref="J27:J28"/>
    <mergeCell ref="P27:Q28"/>
    <mergeCell ref="M33:N33"/>
    <mergeCell ref="O33:Q33"/>
    <mergeCell ref="L36:N36"/>
    <mergeCell ref="O36:Q36"/>
    <mergeCell ref="M34:N34"/>
    <mergeCell ref="M35:N35"/>
    <mergeCell ref="O34:Q34"/>
    <mergeCell ref="O35:Q35"/>
    <mergeCell ref="E38:F38"/>
    <mergeCell ref="G38:H38"/>
    <mergeCell ref="E37:F37"/>
    <mergeCell ref="G37:H37"/>
    <mergeCell ref="L37:N38"/>
    <mergeCell ref="I38:J38"/>
    <mergeCell ref="O37:Q37"/>
    <mergeCell ref="O38:Q38"/>
    <mergeCell ref="G36:H36"/>
    <mergeCell ref="I36:J36"/>
    <mergeCell ref="I37:J37"/>
    <mergeCell ref="E35:F35"/>
    <mergeCell ref="G35:H35"/>
    <mergeCell ref="E34:F34"/>
    <mergeCell ref="G34:H34"/>
    <mergeCell ref="I34:J34"/>
    <mergeCell ref="E36:F36"/>
    <mergeCell ref="I35:J35"/>
    <mergeCell ref="L13:M15"/>
    <mergeCell ref="L19:M19"/>
    <mergeCell ref="E17:I18"/>
    <mergeCell ref="J17:J18"/>
    <mergeCell ref="E19:I20"/>
    <mergeCell ref="J19:J20"/>
    <mergeCell ref="J23:J24"/>
    <mergeCell ref="E32:F33"/>
    <mergeCell ref="D32:D33"/>
    <mergeCell ref="D17:D18"/>
    <mergeCell ref="D23:E24"/>
    <mergeCell ref="L30:N31"/>
    <mergeCell ref="O30:Q31"/>
    <mergeCell ref="D30:J31"/>
    <mergeCell ref="G32:H33"/>
    <mergeCell ref="I32:J33"/>
    <mergeCell ref="M32:N32"/>
    <mergeCell ref="O32:Q32"/>
    <mergeCell ref="I23:I24"/>
    <mergeCell ref="P23:Q24"/>
    <mergeCell ref="P25:Q26"/>
    <mergeCell ref="F25:H26"/>
    <mergeCell ref="I25:I26"/>
    <mergeCell ref="J25:J26"/>
    <mergeCell ref="D25:E26"/>
    <mergeCell ref="F23:H24"/>
    <mergeCell ref="F8:N10"/>
    <mergeCell ref="D13:E14"/>
    <mergeCell ref="F13:J14"/>
    <mergeCell ref="N13:Q15"/>
    <mergeCell ref="D15:E16"/>
    <mergeCell ref="O16:P16"/>
    <mergeCell ref="F15:J16"/>
    <mergeCell ref="L16:M16"/>
    <mergeCell ref="L20:M20"/>
    <mergeCell ref="L17:M17"/>
    <mergeCell ref="L18:M18"/>
    <mergeCell ref="O17:P17"/>
    <mergeCell ref="O18:P18"/>
    <mergeCell ref="O19:P19"/>
    <mergeCell ref="O20:P20"/>
    <mergeCell ref="D19:D20"/>
    <mergeCell ref="D21:D22"/>
    <mergeCell ref="E21:I22"/>
    <mergeCell ref="J21:J22"/>
    <mergeCell ref="L21:N22"/>
    <mergeCell ref="O21:Q22"/>
  </mergeCells>
  <printOptions/>
  <pageMargins bottom="0.75" footer="0.0" header="0.0" left="0.25" right="0.25" top="0.75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09E70"/>
    <pageSetUpPr/>
  </sheetPr>
  <sheetViews>
    <sheetView showGridLines="0" rightToLeft="1" workbookViewId="0"/>
  </sheetViews>
  <sheetFormatPr customHeight="1" defaultColWidth="14.43" defaultRowHeight="15.0"/>
  <cols>
    <col customWidth="1" min="1" max="2" width="8.57"/>
    <col customWidth="1" min="3" max="3" width="4.57"/>
    <col customWidth="1" min="4" max="4" width="11.0"/>
    <col customWidth="1" min="5" max="5" width="7.57"/>
    <col customWidth="1" min="6" max="7" width="8.71"/>
    <col customWidth="1" min="8" max="8" width="5.14"/>
    <col customWidth="1" min="9" max="9" width="14.43"/>
    <col customWidth="1" min="10" max="12" width="8.71"/>
    <col customWidth="1" min="13" max="13" width="5.14"/>
    <col customWidth="1" min="14" max="14" width="11.0"/>
    <col customWidth="1" min="15" max="16" width="8.71"/>
    <col customWidth="1" min="17" max="17" width="5.71"/>
    <col customWidth="1" min="18" max="18" width="4.57"/>
    <col customWidth="1" min="19" max="20" width="9.0"/>
  </cols>
  <sheetData>
    <row r="1" ht="14.25" customHeight="1">
      <c r="S1" s="3"/>
      <c r="T1" s="3"/>
    </row>
    <row r="2" ht="14.25" customHeight="1">
      <c r="S2" s="3"/>
      <c r="T2" s="3"/>
    </row>
    <row r="3" ht="14.25" customHeight="1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4.25" customHeight="1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ht="14.25" customHeight="1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14.25" customHeight="1"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ht="14.25" customHeight="1"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ht="14.25" customHeight="1">
      <c r="C8" s="3"/>
      <c r="D8" s="3"/>
      <c r="E8" s="3"/>
      <c r="F8" s="39"/>
      <c r="O8" s="3"/>
      <c r="P8" s="3"/>
      <c r="Q8" s="3"/>
      <c r="R8" s="3"/>
      <c r="S8" s="3"/>
      <c r="T8" s="3"/>
    </row>
    <row r="9" ht="14.25" customHeight="1">
      <c r="C9" s="3"/>
      <c r="D9" s="3"/>
      <c r="E9" s="3"/>
      <c r="O9" s="3"/>
      <c r="P9" s="3"/>
      <c r="Q9" s="3"/>
      <c r="R9" s="3"/>
      <c r="S9" s="3"/>
      <c r="T9" s="3"/>
    </row>
    <row r="10" ht="14.25" customHeight="1">
      <c r="C10" s="3"/>
      <c r="D10" s="3"/>
      <c r="E10" s="3"/>
      <c r="O10" s="3"/>
      <c r="P10" s="3"/>
      <c r="Q10" s="3"/>
      <c r="R10" s="3"/>
      <c r="S10" s="3"/>
      <c r="T10" s="3"/>
    </row>
    <row r="11" ht="12.0" customHeight="1"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ht="12.0" customHeight="1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ht="14.25" customHeight="1">
      <c r="C13" s="3"/>
      <c r="D13" s="40"/>
      <c r="H13" s="41"/>
      <c r="I13" s="40"/>
      <c r="M13" s="41"/>
      <c r="N13" s="42"/>
      <c r="R13" s="3"/>
      <c r="S13" s="3"/>
      <c r="T13" s="3"/>
    </row>
    <row r="14" ht="14.25" customHeight="1">
      <c r="C14" s="3"/>
      <c r="H14" s="41"/>
      <c r="M14" s="41"/>
      <c r="R14" s="3"/>
      <c r="S14" s="3"/>
      <c r="T14" s="3"/>
    </row>
    <row r="15" ht="14.25" customHeight="1">
      <c r="C15" s="3"/>
      <c r="H15" s="41"/>
      <c r="M15" s="41"/>
      <c r="R15" s="3"/>
      <c r="S15" s="3"/>
      <c r="T15" s="3"/>
    </row>
    <row r="16" ht="13.5" customHeight="1">
      <c r="C16" s="3"/>
      <c r="D16" s="40"/>
      <c r="E16" s="43"/>
      <c r="H16" s="41"/>
      <c r="I16" s="40"/>
      <c r="J16" s="43"/>
      <c r="M16" s="41"/>
      <c r="N16" s="40"/>
      <c r="O16" s="44"/>
      <c r="R16" s="3"/>
      <c r="S16" s="3"/>
      <c r="T16" s="3"/>
    </row>
    <row r="17" ht="13.5" customHeight="1">
      <c r="C17" s="3"/>
      <c r="H17" s="41"/>
      <c r="M17" s="41"/>
      <c r="R17" s="3"/>
      <c r="S17" s="3"/>
      <c r="T17" s="3"/>
    </row>
    <row r="18" ht="13.5" customHeight="1">
      <c r="C18" s="3"/>
      <c r="D18" s="40"/>
      <c r="E18" s="43"/>
      <c r="H18" s="41"/>
      <c r="I18" s="40"/>
      <c r="J18" s="43"/>
      <c r="M18" s="41"/>
      <c r="N18" s="40"/>
      <c r="O18" s="45"/>
      <c r="R18" s="3"/>
      <c r="S18" s="3"/>
      <c r="T18" s="3"/>
    </row>
    <row r="19" ht="13.5" customHeight="1">
      <c r="C19" s="3"/>
      <c r="H19" s="41"/>
      <c r="M19" s="41"/>
      <c r="R19" s="3"/>
      <c r="S19" s="3"/>
      <c r="T19" s="3"/>
    </row>
    <row r="20" ht="13.5" customHeight="1">
      <c r="C20" s="3"/>
      <c r="D20" s="40"/>
      <c r="E20" s="43"/>
      <c r="H20" s="41"/>
      <c r="I20" s="40"/>
      <c r="J20" s="43"/>
      <c r="M20" s="41"/>
      <c r="N20" s="40"/>
      <c r="O20" s="44"/>
      <c r="R20" s="3"/>
      <c r="S20" s="3"/>
      <c r="T20" s="3"/>
    </row>
    <row r="21" ht="13.5" customHeight="1">
      <c r="C21" s="3"/>
      <c r="H21" s="41"/>
      <c r="M21" s="41"/>
      <c r="R21" s="3"/>
      <c r="S21" s="3"/>
      <c r="T21" s="3"/>
    </row>
    <row r="22" ht="13.5" customHeight="1">
      <c r="C22" s="3"/>
      <c r="D22" s="40"/>
      <c r="E22" s="43"/>
      <c r="H22" s="41"/>
      <c r="I22" s="40"/>
      <c r="J22" s="43"/>
      <c r="M22" s="41"/>
      <c r="N22" s="40"/>
      <c r="O22" s="45"/>
      <c r="R22" s="3"/>
      <c r="S22" s="3"/>
      <c r="T22" s="3"/>
    </row>
    <row r="23" ht="13.5" customHeight="1">
      <c r="C23" s="3"/>
      <c r="H23" s="41"/>
      <c r="M23" s="41"/>
      <c r="R23" s="3"/>
      <c r="S23" s="3"/>
      <c r="T23" s="3"/>
    </row>
    <row r="24" ht="13.5" customHeight="1">
      <c r="C24" s="3"/>
      <c r="D24" s="40"/>
      <c r="E24" s="43"/>
      <c r="H24" s="41"/>
      <c r="I24" s="40"/>
      <c r="J24" s="43"/>
      <c r="M24" s="41"/>
      <c r="N24" s="42"/>
      <c r="O24" s="43"/>
      <c r="R24" s="3"/>
      <c r="S24" s="3"/>
      <c r="T24" s="3"/>
    </row>
    <row r="25" ht="13.5" customHeight="1">
      <c r="C25" s="3"/>
      <c r="H25" s="41"/>
      <c r="M25" s="41"/>
      <c r="R25" s="3"/>
      <c r="S25" s="3"/>
      <c r="T25" s="46"/>
    </row>
    <row r="26" ht="13.5" customHeight="1">
      <c r="C26" s="3"/>
      <c r="D26" s="40"/>
      <c r="E26" s="43"/>
      <c r="H26" s="41"/>
      <c r="I26" s="40"/>
      <c r="J26" s="47"/>
      <c r="M26" s="41"/>
      <c r="O26" s="43"/>
      <c r="R26" s="3"/>
      <c r="S26" s="3"/>
      <c r="T26" s="3"/>
    </row>
    <row r="27" ht="13.5" customHeight="1">
      <c r="C27" s="3"/>
      <c r="H27" s="41"/>
      <c r="M27" s="41"/>
      <c r="R27" s="3"/>
      <c r="S27" s="3"/>
      <c r="T27" s="27"/>
    </row>
    <row r="28" ht="13.5" customHeight="1">
      <c r="C28" s="3"/>
      <c r="D28" s="40"/>
      <c r="E28" s="43"/>
      <c r="H28" s="3"/>
      <c r="I28" s="48"/>
      <c r="J28" s="47"/>
      <c r="M28" s="3"/>
      <c r="O28" s="43"/>
      <c r="R28" s="3"/>
      <c r="S28" s="3"/>
      <c r="T28" s="3"/>
    </row>
    <row r="29" ht="13.5" customHeight="1">
      <c r="C29" s="3"/>
      <c r="H29" s="3"/>
      <c r="M29" s="3"/>
      <c r="R29" s="3"/>
      <c r="S29" s="3"/>
      <c r="T29" s="3"/>
    </row>
    <row r="30" ht="14.25" customHeight="1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ht="14.25" customHeight="1">
      <c r="C31" s="3"/>
      <c r="D31" s="49"/>
      <c r="H31" s="31"/>
      <c r="I31" s="31"/>
      <c r="J31" s="31"/>
      <c r="K31" s="31"/>
      <c r="L31" s="31"/>
      <c r="M31" s="3"/>
      <c r="N31" s="49"/>
      <c r="R31" s="3"/>
      <c r="S31" s="3"/>
      <c r="T31" s="3"/>
    </row>
    <row r="32" ht="14.25" customHeight="1">
      <c r="C32" s="3"/>
      <c r="H32" s="31"/>
      <c r="I32" s="31"/>
      <c r="J32" s="31"/>
      <c r="K32" s="31"/>
      <c r="L32" s="31"/>
      <c r="M32" s="3"/>
      <c r="R32" s="3"/>
      <c r="S32" s="3"/>
      <c r="T32" s="3"/>
    </row>
    <row r="33" ht="15.75" customHeight="1">
      <c r="C33" s="3"/>
      <c r="D33" s="37"/>
      <c r="E33" s="48"/>
      <c r="F33" s="37"/>
      <c r="H33" s="3"/>
      <c r="I33" s="50"/>
      <c r="J33" s="31"/>
      <c r="K33" s="31"/>
      <c r="L33" s="31"/>
      <c r="M33" s="3"/>
      <c r="N33" s="37"/>
      <c r="O33" s="37"/>
      <c r="R33" s="3"/>
      <c r="S33" s="3"/>
      <c r="T33" s="3"/>
    </row>
    <row r="34" ht="15.75" customHeight="1">
      <c r="C34" s="3"/>
      <c r="D34" s="37"/>
      <c r="E34" s="38"/>
      <c r="F34" s="37"/>
      <c r="H34" s="51"/>
      <c r="J34" s="31"/>
      <c r="K34" s="31"/>
      <c r="L34" s="31"/>
      <c r="M34" s="51"/>
      <c r="N34" s="37"/>
      <c r="O34" s="37"/>
      <c r="R34" s="3"/>
      <c r="S34" s="3"/>
      <c r="T34" s="3"/>
    </row>
    <row r="35" ht="15.75" customHeight="1">
      <c r="C35" s="3"/>
      <c r="D35" s="37"/>
      <c r="E35" s="38"/>
      <c r="F35" s="37"/>
      <c r="H35" s="51"/>
      <c r="I35" s="52"/>
      <c r="J35" s="31"/>
      <c r="K35" s="31"/>
      <c r="L35" s="31"/>
      <c r="M35" s="51"/>
      <c r="N35" s="37"/>
      <c r="O35" s="37"/>
      <c r="R35" s="3"/>
      <c r="S35" s="3"/>
      <c r="T35" s="3"/>
    </row>
    <row r="36" ht="15.75" customHeight="1">
      <c r="C36" s="3"/>
      <c r="D36" s="37"/>
      <c r="E36" s="38"/>
      <c r="F36" s="37"/>
      <c r="H36" s="3"/>
      <c r="I36" s="31"/>
      <c r="J36" s="31"/>
      <c r="K36" s="31"/>
      <c r="L36" s="31"/>
      <c r="M36" s="3"/>
      <c r="N36" s="37"/>
      <c r="O36" s="37"/>
      <c r="R36" s="3"/>
      <c r="S36" s="3"/>
      <c r="T36" s="3"/>
    </row>
    <row r="37" ht="15.75" customHeight="1">
      <c r="C37" s="3"/>
      <c r="D37" s="37"/>
      <c r="E37" s="38"/>
      <c r="F37" s="37"/>
      <c r="H37" s="3"/>
      <c r="I37" s="31"/>
      <c r="J37" s="31"/>
      <c r="K37" s="31"/>
      <c r="L37" s="31"/>
      <c r="M37" s="3"/>
      <c r="N37" s="37"/>
      <c r="O37" s="37"/>
      <c r="R37" s="3"/>
      <c r="S37" s="3"/>
      <c r="T37" s="3"/>
    </row>
    <row r="38" ht="14.25" customHeight="1"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ht="14.25" customHeight="1">
      <c r="S39" s="3"/>
      <c r="T39" s="3"/>
    </row>
    <row r="40" ht="14.25" customHeight="1">
      <c r="S40" s="3"/>
      <c r="T40" s="3"/>
    </row>
    <row r="41" ht="14.25" customHeight="1">
      <c r="S41" s="3"/>
      <c r="T41" s="3"/>
    </row>
    <row r="42" ht="14.25" customHeight="1">
      <c r="S42" s="3"/>
      <c r="T42" s="3"/>
    </row>
    <row r="43" ht="14.25" customHeight="1">
      <c r="S43" s="3"/>
      <c r="T43" s="3"/>
    </row>
    <row r="44" ht="14.25" customHeight="1">
      <c r="S44" s="3"/>
      <c r="T44" s="3"/>
    </row>
    <row r="45" ht="14.25" customHeight="1">
      <c r="S45" s="3"/>
      <c r="T45" s="3"/>
    </row>
    <row r="46" ht="14.25" customHeight="1">
      <c r="S46" s="3"/>
      <c r="T46" s="3"/>
    </row>
    <row r="47" ht="14.25" customHeight="1">
      <c r="S47" s="3"/>
      <c r="T47" s="3"/>
    </row>
    <row r="48" ht="14.25" customHeight="1">
      <c r="S48" s="3"/>
      <c r="T48" s="3"/>
    </row>
    <row r="49" ht="14.25" customHeight="1">
      <c r="S49" s="3"/>
      <c r="T49" s="3"/>
    </row>
    <row r="50" ht="14.25" customHeight="1">
      <c r="S50" s="3"/>
      <c r="T50" s="3"/>
    </row>
    <row r="51" ht="14.25" customHeight="1">
      <c r="S51" s="3"/>
      <c r="T51" s="3"/>
    </row>
    <row r="52" ht="14.25" customHeight="1">
      <c r="S52" s="3"/>
      <c r="T52" s="3"/>
    </row>
    <row r="53" ht="14.25" customHeight="1">
      <c r="S53" s="3"/>
      <c r="T53" s="3"/>
    </row>
    <row r="54" ht="14.25" customHeight="1">
      <c r="S54" s="3"/>
      <c r="T54" s="3"/>
    </row>
    <row r="55" ht="14.25" customHeight="1">
      <c r="S55" s="3"/>
      <c r="T55" s="3"/>
    </row>
    <row r="56" ht="14.25" customHeight="1">
      <c r="S56" s="3"/>
      <c r="T56" s="3"/>
    </row>
    <row r="57" ht="14.25" customHeight="1">
      <c r="S57" s="3"/>
      <c r="T57" s="3"/>
    </row>
    <row r="58" ht="14.25" customHeight="1">
      <c r="S58" s="3"/>
      <c r="T58" s="3"/>
    </row>
    <row r="59" ht="14.25" customHeight="1">
      <c r="S59" s="3"/>
      <c r="T59" s="3"/>
    </row>
    <row r="60" ht="14.25" customHeight="1">
      <c r="S60" s="3"/>
      <c r="T60" s="3"/>
    </row>
    <row r="61" ht="14.25" customHeight="1">
      <c r="S61" s="3"/>
      <c r="T61" s="3"/>
    </row>
    <row r="62" ht="14.25" customHeight="1">
      <c r="S62" s="3"/>
      <c r="T62" s="3"/>
    </row>
    <row r="63" ht="14.25" customHeight="1">
      <c r="S63" s="3"/>
      <c r="T63" s="3"/>
    </row>
    <row r="64" ht="14.25" customHeight="1">
      <c r="S64" s="3"/>
      <c r="T64" s="3"/>
    </row>
    <row r="65" ht="14.25" customHeight="1">
      <c r="S65" s="3"/>
      <c r="T65" s="3"/>
    </row>
    <row r="66" ht="14.25" customHeight="1">
      <c r="S66" s="3"/>
      <c r="T66" s="3"/>
    </row>
    <row r="67" ht="14.25" customHeight="1">
      <c r="S67" s="3"/>
      <c r="T67" s="3"/>
    </row>
    <row r="68" ht="14.25" customHeight="1">
      <c r="S68" s="3"/>
      <c r="T68" s="3"/>
    </row>
    <row r="69" ht="14.25" customHeight="1">
      <c r="S69" s="3"/>
      <c r="T69" s="3"/>
    </row>
    <row r="70" ht="14.25" customHeight="1">
      <c r="S70" s="3"/>
      <c r="T70" s="3"/>
    </row>
    <row r="71" ht="14.25" customHeight="1">
      <c r="S71" s="3"/>
      <c r="T71" s="3"/>
    </row>
    <row r="72" ht="14.25" customHeight="1">
      <c r="S72" s="3"/>
      <c r="T72" s="3"/>
    </row>
    <row r="73" ht="14.25" customHeight="1">
      <c r="S73" s="3"/>
      <c r="T73" s="3"/>
    </row>
    <row r="74" ht="14.25" customHeight="1">
      <c r="S74" s="3"/>
      <c r="T74" s="3"/>
    </row>
    <row r="75" ht="14.25" customHeight="1">
      <c r="S75" s="3"/>
      <c r="T75" s="3"/>
    </row>
    <row r="76" ht="14.25" customHeight="1">
      <c r="S76" s="3"/>
      <c r="T76" s="3"/>
    </row>
    <row r="77" ht="14.25" customHeight="1">
      <c r="S77" s="3"/>
      <c r="T77" s="3"/>
    </row>
    <row r="78" ht="14.25" customHeight="1">
      <c r="S78" s="3"/>
      <c r="T78" s="3"/>
    </row>
    <row r="79" ht="14.25" customHeight="1">
      <c r="S79" s="3"/>
      <c r="T79" s="3"/>
    </row>
    <row r="80" ht="14.25" customHeight="1">
      <c r="S80" s="3"/>
      <c r="T80" s="3"/>
    </row>
    <row r="81" ht="14.25" customHeight="1">
      <c r="S81" s="3"/>
      <c r="T81" s="3"/>
    </row>
    <row r="82" ht="14.25" customHeight="1">
      <c r="S82" s="3"/>
      <c r="T82" s="3"/>
    </row>
    <row r="83" ht="14.25" customHeight="1">
      <c r="S83" s="3"/>
      <c r="T83" s="3"/>
    </row>
    <row r="84" ht="14.25" customHeight="1">
      <c r="S84" s="3"/>
      <c r="T84" s="3"/>
    </row>
    <row r="85" ht="14.25" customHeight="1">
      <c r="S85" s="3"/>
      <c r="T85" s="3"/>
    </row>
    <row r="86" ht="14.25" customHeight="1">
      <c r="S86" s="3"/>
      <c r="T86" s="3"/>
    </row>
    <row r="87" ht="14.25" customHeight="1">
      <c r="S87" s="3"/>
      <c r="T87" s="3"/>
    </row>
    <row r="88" ht="14.25" customHeight="1">
      <c r="S88" s="3"/>
      <c r="T88" s="3"/>
    </row>
    <row r="89" ht="14.25" customHeight="1">
      <c r="S89" s="3"/>
      <c r="T89" s="3"/>
    </row>
    <row r="90" ht="14.25" customHeight="1">
      <c r="S90" s="3"/>
      <c r="T90" s="3"/>
    </row>
    <row r="91" ht="14.25" customHeight="1">
      <c r="S91" s="3"/>
      <c r="T91" s="3"/>
    </row>
    <row r="92" ht="14.25" customHeight="1">
      <c r="S92" s="3"/>
      <c r="T92" s="3"/>
    </row>
    <row r="93" ht="14.25" customHeight="1">
      <c r="S93" s="3"/>
      <c r="T93" s="3"/>
    </row>
    <row r="94" ht="14.25" customHeight="1">
      <c r="S94" s="3"/>
      <c r="T94" s="3"/>
    </row>
    <row r="95" ht="14.25" customHeight="1">
      <c r="S95" s="3"/>
      <c r="T95" s="3"/>
    </row>
    <row r="96" ht="14.25" customHeight="1">
      <c r="S96" s="3"/>
      <c r="T96" s="3"/>
    </row>
    <row r="97" ht="14.25" customHeight="1">
      <c r="S97" s="3"/>
      <c r="T97" s="3"/>
    </row>
    <row r="98" ht="14.25" customHeight="1">
      <c r="S98" s="3"/>
      <c r="T98" s="3"/>
    </row>
    <row r="99" ht="14.25" customHeight="1">
      <c r="S99" s="3"/>
      <c r="T99" s="3"/>
    </row>
    <row r="100" ht="14.25" customHeight="1">
      <c r="S100" s="3"/>
      <c r="T100" s="3"/>
    </row>
  </sheetData>
  <mergeCells count="57">
    <mergeCell ref="E26:G27"/>
    <mergeCell ref="D26:D27"/>
    <mergeCell ref="E28:G29"/>
    <mergeCell ref="D31:G32"/>
    <mergeCell ref="F33:G33"/>
    <mergeCell ref="F36:G36"/>
    <mergeCell ref="F37:G37"/>
    <mergeCell ref="E24:G25"/>
    <mergeCell ref="D28:D29"/>
    <mergeCell ref="O20:Q21"/>
    <mergeCell ref="O18:Q19"/>
    <mergeCell ref="I20:I21"/>
    <mergeCell ref="J20:L21"/>
    <mergeCell ref="I22:I23"/>
    <mergeCell ref="J22:L23"/>
    <mergeCell ref="D18:D19"/>
    <mergeCell ref="E18:G19"/>
    <mergeCell ref="D20:D21"/>
    <mergeCell ref="E20:G21"/>
    <mergeCell ref="E22:G23"/>
    <mergeCell ref="O26:Q27"/>
    <mergeCell ref="N18:N19"/>
    <mergeCell ref="J24:L25"/>
    <mergeCell ref="O24:Q25"/>
    <mergeCell ref="O28:Q29"/>
    <mergeCell ref="N16:N17"/>
    <mergeCell ref="O16:Q17"/>
    <mergeCell ref="O22:Q23"/>
    <mergeCell ref="N20:N21"/>
    <mergeCell ref="N22:N23"/>
    <mergeCell ref="N24:N29"/>
    <mergeCell ref="N13:Q15"/>
    <mergeCell ref="I16:I17"/>
    <mergeCell ref="J16:L17"/>
    <mergeCell ref="F8:N10"/>
    <mergeCell ref="D13:G15"/>
    <mergeCell ref="I13:L15"/>
    <mergeCell ref="D16:D17"/>
    <mergeCell ref="E16:G17"/>
    <mergeCell ref="D22:D23"/>
    <mergeCell ref="D24:D25"/>
    <mergeCell ref="I26:I27"/>
    <mergeCell ref="I24:I25"/>
    <mergeCell ref="I28:I29"/>
    <mergeCell ref="I33:I34"/>
    <mergeCell ref="F35:G35"/>
    <mergeCell ref="F34:G34"/>
    <mergeCell ref="J26:L27"/>
    <mergeCell ref="J28:L29"/>
    <mergeCell ref="I18:I19"/>
    <mergeCell ref="J18:L19"/>
    <mergeCell ref="N31:Q32"/>
    <mergeCell ref="O33:Q33"/>
    <mergeCell ref="O34:Q34"/>
    <mergeCell ref="O35:Q35"/>
    <mergeCell ref="O36:Q36"/>
    <mergeCell ref="O37:Q37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4">
      <vt:variant>
        <vt:lpstr>أوراق العمل</vt:lpstr>
      </vt:variant>
      <vt:variant>
        <vt:i4>7</vt:i4>
      </vt:variant>
      <vt:variant>
        <vt:lpstr>النطاقات المسماة</vt:lpstr>
      </vt:variant>
      <vt:variant>
        <vt:i4>7</vt:i4>
      </vt:variant>
    </vt:vector>
  </HeadingPairs>
  <TitlesOfParts>
    <vt:vector baseType="lpstr" size="14">
      <vt:lpstr>الرئيسية</vt:lpstr>
      <vt:lpstr>الكليشة</vt:lpstr>
      <vt:lpstr>الإحصائية</vt:lpstr>
      <vt:lpstr>لغتي</vt:lpstr>
      <vt:lpstr>الرياضيات</vt:lpstr>
      <vt:lpstr>العلوم</vt:lpstr>
      <vt:lpstr>الخاتمة</vt:lpstr>
      <vt:lpstr>الإحصائية!Print_Area</vt:lpstr>
      <vt:lpstr>الخاتمة!Print_Area</vt:lpstr>
      <vt:lpstr>الرياضيات!Print_Area</vt:lpstr>
      <vt:lpstr>الرئيسية!Print_Area</vt:lpstr>
      <vt:lpstr>العلوم!Print_Area</vt:lpstr>
      <vt:lpstr>الكليشة!Print_Area</vt:lpstr>
      <vt:lpstr>لغتي!Print_Area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2024-08-27T10:54:20Z</dcterms:created>
  <dc:creator>سفيان الصاعدي</dc:creator>
  <cp:lastModifiedBy>سفيان الصاعدي</cp:lastModifiedBy>
  <cp:lastPrinted>2024-09-01T08:18:03Z</cp:lastPrinted>
  <dcterms:modified xsi:type="dcterms:W3CDTF">2024-09-01T16:21:36Z</dcterms:modified>
</cp:coreProperties>
</file>