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B00\AppData\Local\Temp\Rar$DIa0.387\"/>
    </mc:Choice>
  </mc:AlternateContent>
  <workbookProtection workbookAlgorithmName="SHA-512" workbookHashValue="l4f59y6AJbaSZFj4WjG4/nb9NQ9/1l7A/rlD9VWmGV7hAR+Cx3tkccWkFzORt7ce6bzKyEi/fnZ09IkAEA+DkA==" workbookSaltValue="yvaVDXECmsdQp/v2o+04qw==" workbookSpinCount="100000" lockStructure="1"/>
  <bookViews>
    <workbookView xWindow="0" yWindow="0" windowWidth="14190" windowHeight="4065"/>
  </bookViews>
  <sheets>
    <sheet name="ورقة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5" i="1" l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C14" i="1" l="1"/>
  <c r="C19" i="1"/>
  <c r="C9" i="1" l="1"/>
  <c r="C22" i="1" s="1"/>
  <c r="M18" i="1" l="1"/>
  <c r="P18" i="1"/>
  <c r="S18" i="1"/>
  <c r="P1004" i="1"/>
  <c r="P1003" i="1"/>
  <c r="P1002" i="1"/>
  <c r="P1001" i="1"/>
  <c r="P1000" i="1"/>
  <c r="P999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S754" i="1"/>
  <c r="P754" i="1"/>
  <c r="M754" i="1"/>
  <c r="S753" i="1"/>
  <c r="P753" i="1"/>
  <c r="M753" i="1"/>
  <c r="S752" i="1"/>
  <c r="P752" i="1"/>
  <c r="M752" i="1"/>
  <c r="S751" i="1"/>
  <c r="P751" i="1"/>
  <c r="M751" i="1"/>
  <c r="S750" i="1"/>
  <c r="P750" i="1"/>
  <c r="M750" i="1"/>
  <c r="S749" i="1"/>
  <c r="P749" i="1"/>
  <c r="M749" i="1"/>
  <c r="S748" i="1"/>
  <c r="P748" i="1"/>
  <c r="M748" i="1"/>
  <c r="S747" i="1"/>
  <c r="P747" i="1"/>
  <c r="M747" i="1"/>
  <c r="S746" i="1"/>
  <c r="P746" i="1"/>
  <c r="M746" i="1"/>
  <c r="S745" i="1"/>
  <c r="P745" i="1"/>
  <c r="M745" i="1"/>
  <c r="S744" i="1"/>
  <c r="P744" i="1"/>
  <c r="M744" i="1"/>
  <c r="S743" i="1"/>
  <c r="P743" i="1"/>
  <c r="M743" i="1"/>
  <c r="S742" i="1"/>
  <c r="P742" i="1"/>
  <c r="M742" i="1"/>
  <c r="S741" i="1"/>
  <c r="P741" i="1"/>
  <c r="M741" i="1"/>
  <c r="S740" i="1"/>
  <c r="P740" i="1"/>
  <c r="M740" i="1"/>
  <c r="S739" i="1"/>
  <c r="P739" i="1"/>
  <c r="M739" i="1"/>
  <c r="S738" i="1"/>
  <c r="P738" i="1"/>
  <c r="M738" i="1"/>
  <c r="S737" i="1"/>
  <c r="P737" i="1"/>
  <c r="M737" i="1"/>
  <c r="S736" i="1"/>
  <c r="P736" i="1"/>
  <c r="M736" i="1"/>
  <c r="S735" i="1"/>
  <c r="P735" i="1"/>
  <c r="M735" i="1"/>
  <c r="S734" i="1"/>
  <c r="P734" i="1"/>
  <c r="M734" i="1"/>
  <c r="S733" i="1"/>
  <c r="P733" i="1"/>
  <c r="M733" i="1"/>
  <c r="S732" i="1"/>
  <c r="P732" i="1"/>
  <c r="M732" i="1"/>
  <c r="S731" i="1"/>
  <c r="P731" i="1"/>
  <c r="M731" i="1"/>
  <c r="S730" i="1"/>
  <c r="P730" i="1"/>
  <c r="M730" i="1"/>
  <c r="S729" i="1"/>
  <c r="P729" i="1"/>
  <c r="M729" i="1"/>
  <c r="S728" i="1"/>
  <c r="P728" i="1"/>
  <c r="M728" i="1"/>
  <c r="S727" i="1"/>
  <c r="P727" i="1"/>
  <c r="M727" i="1"/>
  <c r="S726" i="1"/>
  <c r="P726" i="1"/>
  <c r="M726" i="1"/>
  <c r="S725" i="1"/>
  <c r="P725" i="1"/>
  <c r="M725" i="1"/>
  <c r="S724" i="1"/>
  <c r="P724" i="1"/>
  <c r="M724" i="1"/>
  <c r="S723" i="1"/>
  <c r="P723" i="1"/>
  <c r="M723" i="1"/>
  <c r="S722" i="1"/>
  <c r="P722" i="1"/>
  <c r="M722" i="1"/>
  <c r="S721" i="1"/>
  <c r="P721" i="1"/>
  <c r="M721" i="1"/>
  <c r="S720" i="1"/>
  <c r="P720" i="1"/>
  <c r="M720" i="1"/>
  <c r="S719" i="1"/>
  <c r="P719" i="1"/>
  <c r="M719" i="1"/>
  <c r="S718" i="1"/>
  <c r="P718" i="1"/>
  <c r="M718" i="1"/>
  <c r="S717" i="1"/>
  <c r="P717" i="1"/>
  <c r="M717" i="1"/>
  <c r="S716" i="1"/>
  <c r="P716" i="1"/>
  <c r="M716" i="1"/>
  <c r="S715" i="1"/>
  <c r="P715" i="1"/>
  <c r="M715" i="1"/>
  <c r="S714" i="1"/>
  <c r="P714" i="1"/>
  <c r="M714" i="1"/>
  <c r="S713" i="1"/>
  <c r="P713" i="1"/>
  <c r="M713" i="1"/>
  <c r="S712" i="1"/>
  <c r="P712" i="1"/>
  <c r="M712" i="1"/>
  <c r="S711" i="1"/>
  <c r="P711" i="1"/>
  <c r="M711" i="1"/>
  <c r="S710" i="1"/>
  <c r="P710" i="1"/>
  <c r="M710" i="1"/>
  <c r="S709" i="1"/>
  <c r="P709" i="1"/>
  <c r="M709" i="1"/>
  <c r="S708" i="1"/>
  <c r="P708" i="1"/>
  <c r="M708" i="1"/>
  <c r="S707" i="1"/>
  <c r="P707" i="1"/>
  <c r="M707" i="1"/>
  <c r="S706" i="1"/>
  <c r="P706" i="1"/>
  <c r="M706" i="1"/>
  <c r="S705" i="1"/>
  <c r="P705" i="1"/>
  <c r="M705" i="1"/>
  <c r="S704" i="1"/>
  <c r="P704" i="1"/>
  <c r="M704" i="1"/>
  <c r="S703" i="1"/>
  <c r="P703" i="1"/>
  <c r="M703" i="1"/>
  <c r="S702" i="1"/>
  <c r="P702" i="1"/>
  <c r="M702" i="1"/>
  <c r="S701" i="1"/>
  <c r="P701" i="1"/>
  <c r="M701" i="1"/>
  <c r="S700" i="1"/>
  <c r="P700" i="1"/>
  <c r="M700" i="1"/>
  <c r="S699" i="1"/>
  <c r="P699" i="1"/>
  <c r="M699" i="1"/>
  <c r="S698" i="1"/>
  <c r="P698" i="1"/>
  <c r="M698" i="1"/>
  <c r="S697" i="1"/>
  <c r="P697" i="1"/>
  <c r="M697" i="1"/>
  <c r="S696" i="1"/>
  <c r="P696" i="1"/>
  <c r="M696" i="1"/>
  <c r="S695" i="1"/>
  <c r="P695" i="1"/>
  <c r="M695" i="1"/>
  <c r="S694" i="1"/>
  <c r="P694" i="1"/>
  <c r="M694" i="1"/>
  <c r="S693" i="1"/>
  <c r="P693" i="1"/>
  <c r="M693" i="1"/>
  <c r="S692" i="1"/>
  <c r="P692" i="1"/>
  <c r="M692" i="1"/>
  <c r="S691" i="1"/>
  <c r="P691" i="1"/>
  <c r="M691" i="1"/>
  <c r="S690" i="1"/>
  <c r="P690" i="1"/>
  <c r="M690" i="1"/>
  <c r="S689" i="1"/>
  <c r="P689" i="1"/>
  <c r="M689" i="1"/>
  <c r="S688" i="1"/>
  <c r="P688" i="1"/>
  <c r="M688" i="1"/>
  <c r="S687" i="1"/>
  <c r="P687" i="1"/>
  <c r="M687" i="1"/>
  <c r="S686" i="1"/>
  <c r="P686" i="1"/>
  <c r="M686" i="1"/>
  <c r="S685" i="1"/>
  <c r="P685" i="1"/>
  <c r="M685" i="1"/>
  <c r="S684" i="1"/>
  <c r="P684" i="1"/>
  <c r="M684" i="1"/>
  <c r="S683" i="1"/>
  <c r="P683" i="1"/>
  <c r="M683" i="1"/>
  <c r="S682" i="1"/>
  <c r="P682" i="1"/>
  <c r="M682" i="1"/>
  <c r="S681" i="1"/>
  <c r="P681" i="1"/>
  <c r="M681" i="1"/>
  <c r="S680" i="1"/>
  <c r="P680" i="1"/>
  <c r="M680" i="1"/>
  <c r="S679" i="1"/>
  <c r="P679" i="1"/>
  <c r="M679" i="1"/>
  <c r="S678" i="1"/>
  <c r="P678" i="1"/>
  <c r="M678" i="1"/>
  <c r="S677" i="1"/>
  <c r="P677" i="1"/>
  <c r="M677" i="1"/>
  <c r="S676" i="1"/>
  <c r="P676" i="1"/>
  <c r="M676" i="1"/>
  <c r="S675" i="1"/>
  <c r="P675" i="1"/>
  <c r="M675" i="1"/>
  <c r="S674" i="1"/>
  <c r="P674" i="1"/>
  <c r="M674" i="1"/>
  <c r="S673" i="1"/>
  <c r="P673" i="1"/>
  <c r="M673" i="1"/>
  <c r="S672" i="1"/>
  <c r="P672" i="1"/>
  <c r="M672" i="1"/>
  <c r="S671" i="1"/>
  <c r="P671" i="1"/>
  <c r="M671" i="1"/>
  <c r="S670" i="1"/>
  <c r="P670" i="1"/>
  <c r="M670" i="1"/>
  <c r="S669" i="1"/>
  <c r="P669" i="1"/>
  <c r="M669" i="1"/>
  <c r="S668" i="1"/>
  <c r="P668" i="1"/>
  <c r="M668" i="1"/>
  <c r="S667" i="1"/>
  <c r="P667" i="1"/>
  <c r="M667" i="1"/>
  <c r="S666" i="1"/>
  <c r="P666" i="1"/>
  <c r="M666" i="1"/>
  <c r="S665" i="1"/>
  <c r="P665" i="1"/>
  <c r="M665" i="1"/>
  <c r="S664" i="1"/>
  <c r="P664" i="1"/>
  <c r="M664" i="1"/>
  <c r="S663" i="1"/>
  <c r="P663" i="1"/>
  <c r="M663" i="1"/>
  <c r="S662" i="1"/>
  <c r="P662" i="1"/>
  <c r="M662" i="1"/>
  <c r="S661" i="1"/>
  <c r="P661" i="1"/>
  <c r="M661" i="1"/>
  <c r="S660" i="1"/>
  <c r="P660" i="1"/>
  <c r="M660" i="1"/>
  <c r="S659" i="1"/>
  <c r="P659" i="1"/>
  <c r="M659" i="1"/>
  <c r="S658" i="1"/>
  <c r="P658" i="1"/>
  <c r="M658" i="1"/>
  <c r="S657" i="1"/>
  <c r="P657" i="1"/>
  <c r="M657" i="1"/>
  <c r="S656" i="1"/>
  <c r="P656" i="1"/>
  <c r="M656" i="1"/>
  <c r="S655" i="1"/>
  <c r="P655" i="1"/>
  <c r="M655" i="1"/>
  <c r="S654" i="1"/>
  <c r="P654" i="1"/>
  <c r="M654" i="1"/>
  <c r="S653" i="1"/>
  <c r="P653" i="1"/>
  <c r="M653" i="1"/>
  <c r="S652" i="1"/>
  <c r="P652" i="1"/>
  <c r="M652" i="1"/>
  <c r="S651" i="1"/>
  <c r="P651" i="1"/>
  <c r="M651" i="1"/>
  <c r="S650" i="1"/>
  <c r="P650" i="1"/>
  <c r="M650" i="1"/>
  <c r="S649" i="1"/>
  <c r="P649" i="1"/>
  <c r="M649" i="1"/>
  <c r="S648" i="1"/>
  <c r="P648" i="1"/>
  <c r="M648" i="1"/>
  <c r="S647" i="1"/>
  <c r="P647" i="1"/>
  <c r="M647" i="1"/>
  <c r="S646" i="1"/>
  <c r="P646" i="1"/>
  <c r="M646" i="1"/>
  <c r="S645" i="1"/>
  <c r="P645" i="1"/>
  <c r="M645" i="1"/>
  <c r="S644" i="1"/>
  <c r="P644" i="1"/>
  <c r="M644" i="1"/>
  <c r="S643" i="1"/>
  <c r="P643" i="1"/>
  <c r="M643" i="1"/>
  <c r="S642" i="1"/>
  <c r="P642" i="1"/>
  <c r="M642" i="1"/>
  <c r="S641" i="1"/>
  <c r="P641" i="1"/>
  <c r="M641" i="1"/>
  <c r="S640" i="1"/>
  <c r="P640" i="1"/>
  <c r="M640" i="1"/>
  <c r="S639" i="1"/>
  <c r="P639" i="1"/>
  <c r="M639" i="1"/>
  <c r="S638" i="1"/>
  <c r="P638" i="1"/>
  <c r="M638" i="1"/>
  <c r="S637" i="1"/>
  <c r="P637" i="1"/>
  <c r="M637" i="1"/>
  <c r="S636" i="1"/>
  <c r="P636" i="1"/>
  <c r="M636" i="1"/>
  <c r="S635" i="1"/>
  <c r="P635" i="1"/>
  <c r="M635" i="1"/>
  <c r="S634" i="1"/>
  <c r="P634" i="1"/>
  <c r="M634" i="1"/>
  <c r="S633" i="1"/>
  <c r="P633" i="1"/>
  <c r="M633" i="1"/>
  <c r="S632" i="1"/>
  <c r="P632" i="1"/>
  <c r="M632" i="1"/>
  <c r="S631" i="1"/>
  <c r="P631" i="1"/>
  <c r="M631" i="1"/>
  <c r="S630" i="1"/>
  <c r="P630" i="1"/>
  <c r="M630" i="1"/>
  <c r="S629" i="1"/>
  <c r="P629" i="1"/>
  <c r="M629" i="1"/>
  <c r="S628" i="1"/>
  <c r="P628" i="1"/>
  <c r="M628" i="1"/>
  <c r="S627" i="1"/>
  <c r="P627" i="1"/>
  <c r="M627" i="1"/>
  <c r="S626" i="1"/>
  <c r="P626" i="1"/>
  <c r="M626" i="1"/>
  <c r="S625" i="1"/>
  <c r="P625" i="1"/>
  <c r="M625" i="1"/>
  <c r="S624" i="1"/>
  <c r="P624" i="1"/>
  <c r="M624" i="1"/>
  <c r="S623" i="1"/>
  <c r="P623" i="1"/>
  <c r="M623" i="1"/>
  <c r="S622" i="1"/>
  <c r="P622" i="1"/>
  <c r="M622" i="1"/>
  <c r="S621" i="1"/>
  <c r="P621" i="1"/>
  <c r="M621" i="1"/>
  <c r="S620" i="1"/>
  <c r="P620" i="1"/>
  <c r="M620" i="1"/>
  <c r="S619" i="1"/>
  <c r="P619" i="1"/>
  <c r="M619" i="1"/>
  <c r="S618" i="1"/>
  <c r="P618" i="1"/>
  <c r="M618" i="1"/>
  <c r="S617" i="1"/>
  <c r="P617" i="1"/>
  <c r="M617" i="1"/>
  <c r="S616" i="1"/>
  <c r="P616" i="1"/>
  <c r="M616" i="1"/>
  <c r="S615" i="1"/>
  <c r="P615" i="1"/>
  <c r="M615" i="1"/>
  <c r="S614" i="1"/>
  <c r="P614" i="1"/>
  <c r="M614" i="1"/>
  <c r="S613" i="1"/>
  <c r="P613" i="1"/>
  <c r="M613" i="1"/>
  <c r="S612" i="1"/>
  <c r="P612" i="1"/>
  <c r="M612" i="1"/>
  <c r="S611" i="1"/>
  <c r="P611" i="1"/>
  <c r="M611" i="1"/>
  <c r="S610" i="1"/>
  <c r="P610" i="1"/>
  <c r="M610" i="1"/>
  <c r="S609" i="1"/>
  <c r="P609" i="1"/>
  <c r="M609" i="1"/>
  <c r="S608" i="1"/>
  <c r="P608" i="1"/>
  <c r="M608" i="1"/>
  <c r="S607" i="1"/>
  <c r="P607" i="1"/>
  <c r="M607" i="1"/>
  <c r="S606" i="1"/>
  <c r="P606" i="1"/>
  <c r="M606" i="1"/>
  <c r="S605" i="1"/>
  <c r="P605" i="1"/>
  <c r="M605" i="1"/>
  <c r="S604" i="1"/>
  <c r="P604" i="1"/>
  <c r="M604" i="1"/>
  <c r="S603" i="1"/>
  <c r="P603" i="1"/>
  <c r="M603" i="1"/>
  <c r="S602" i="1"/>
  <c r="P602" i="1"/>
  <c r="M602" i="1"/>
  <c r="S601" i="1"/>
  <c r="P601" i="1"/>
  <c r="M601" i="1"/>
  <c r="S600" i="1"/>
  <c r="P600" i="1"/>
  <c r="M600" i="1"/>
  <c r="S599" i="1"/>
  <c r="P599" i="1"/>
  <c r="M599" i="1"/>
  <c r="S598" i="1"/>
  <c r="P598" i="1"/>
  <c r="M598" i="1"/>
  <c r="S597" i="1"/>
  <c r="P597" i="1"/>
  <c r="M597" i="1"/>
  <c r="S596" i="1"/>
  <c r="P596" i="1"/>
  <c r="M596" i="1"/>
  <c r="S595" i="1"/>
  <c r="P595" i="1"/>
  <c r="M595" i="1"/>
  <c r="S594" i="1"/>
  <c r="P594" i="1"/>
  <c r="M594" i="1"/>
  <c r="S593" i="1"/>
  <c r="P593" i="1"/>
  <c r="M593" i="1"/>
  <c r="S592" i="1"/>
  <c r="P592" i="1"/>
  <c r="M592" i="1"/>
  <c r="S591" i="1"/>
  <c r="P591" i="1"/>
  <c r="M591" i="1"/>
  <c r="S590" i="1"/>
  <c r="P590" i="1"/>
  <c r="M590" i="1"/>
  <c r="S589" i="1"/>
  <c r="P589" i="1"/>
  <c r="M589" i="1"/>
  <c r="S588" i="1"/>
  <c r="P588" i="1"/>
  <c r="M588" i="1"/>
  <c r="S587" i="1"/>
  <c r="P587" i="1"/>
  <c r="M587" i="1"/>
  <c r="S586" i="1"/>
  <c r="P586" i="1"/>
  <c r="M586" i="1"/>
  <c r="S585" i="1"/>
  <c r="P585" i="1"/>
  <c r="M585" i="1"/>
  <c r="S584" i="1"/>
  <c r="P584" i="1"/>
  <c r="M584" i="1"/>
  <c r="S583" i="1"/>
  <c r="P583" i="1"/>
  <c r="M583" i="1"/>
  <c r="S582" i="1"/>
  <c r="P582" i="1"/>
  <c r="M582" i="1"/>
  <c r="S581" i="1"/>
  <c r="P581" i="1"/>
  <c r="M581" i="1"/>
  <c r="S580" i="1"/>
  <c r="P580" i="1"/>
  <c r="M580" i="1"/>
  <c r="S579" i="1"/>
  <c r="P579" i="1"/>
  <c r="M579" i="1"/>
  <c r="S578" i="1"/>
  <c r="P578" i="1"/>
  <c r="M578" i="1"/>
  <c r="S577" i="1"/>
  <c r="P577" i="1"/>
  <c r="M577" i="1"/>
  <c r="S576" i="1"/>
  <c r="P576" i="1"/>
  <c r="M576" i="1"/>
  <c r="S575" i="1"/>
  <c r="P575" i="1"/>
  <c r="M575" i="1"/>
  <c r="S574" i="1"/>
  <c r="P574" i="1"/>
  <c r="M574" i="1"/>
  <c r="S573" i="1"/>
  <c r="P573" i="1"/>
  <c r="M573" i="1"/>
  <c r="S572" i="1"/>
  <c r="P572" i="1"/>
  <c r="M572" i="1"/>
  <c r="S571" i="1"/>
  <c r="P571" i="1"/>
  <c r="M571" i="1"/>
  <c r="S570" i="1"/>
  <c r="P570" i="1"/>
  <c r="M570" i="1"/>
  <c r="S569" i="1"/>
  <c r="P569" i="1"/>
  <c r="M569" i="1"/>
  <c r="S568" i="1"/>
  <c r="P568" i="1"/>
  <c r="M568" i="1"/>
  <c r="S567" i="1"/>
  <c r="P567" i="1"/>
  <c r="M567" i="1"/>
  <c r="S566" i="1"/>
  <c r="P566" i="1"/>
  <c r="M566" i="1"/>
  <c r="S565" i="1"/>
  <c r="P565" i="1"/>
  <c r="M565" i="1"/>
  <c r="S564" i="1"/>
  <c r="P564" i="1"/>
  <c r="M564" i="1"/>
  <c r="S563" i="1"/>
  <c r="P563" i="1"/>
  <c r="M563" i="1"/>
  <c r="S562" i="1"/>
  <c r="P562" i="1"/>
  <c r="M562" i="1"/>
  <c r="S561" i="1"/>
  <c r="P561" i="1"/>
  <c r="M561" i="1"/>
  <c r="S560" i="1"/>
  <c r="P560" i="1"/>
  <c r="M560" i="1"/>
  <c r="S559" i="1"/>
  <c r="P559" i="1"/>
  <c r="M559" i="1"/>
  <c r="S558" i="1"/>
  <c r="P558" i="1"/>
  <c r="M558" i="1"/>
  <c r="S557" i="1"/>
  <c r="P557" i="1"/>
  <c r="M557" i="1"/>
  <c r="S556" i="1"/>
  <c r="P556" i="1"/>
  <c r="M556" i="1"/>
  <c r="S555" i="1"/>
  <c r="P555" i="1"/>
  <c r="M555" i="1"/>
  <c r="S554" i="1"/>
  <c r="P554" i="1"/>
  <c r="M554" i="1"/>
  <c r="S553" i="1"/>
  <c r="P553" i="1"/>
  <c r="M553" i="1"/>
  <c r="S552" i="1"/>
  <c r="P552" i="1"/>
  <c r="M552" i="1"/>
  <c r="S551" i="1"/>
  <c r="P551" i="1"/>
  <c r="M551" i="1"/>
  <c r="S550" i="1"/>
  <c r="P550" i="1"/>
  <c r="M550" i="1"/>
  <c r="S549" i="1"/>
  <c r="P549" i="1"/>
  <c r="M549" i="1"/>
  <c r="S548" i="1"/>
  <c r="P548" i="1"/>
  <c r="M548" i="1"/>
  <c r="S547" i="1"/>
  <c r="P547" i="1"/>
  <c r="M547" i="1"/>
  <c r="S546" i="1"/>
  <c r="P546" i="1"/>
  <c r="M546" i="1"/>
  <c r="S545" i="1"/>
  <c r="P545" i="1"/>
  <c r="M545" i="1"/>
  <c r="S544" i="1"/>
  <c r="P544" i="1"/>
  <c r="M544" i="1"/>
  <c r="S543" i="1"/>
  <c r="P543" i="1"/>
  <c r="M543" i="1"/>
  <c r="S542" i="1"/>
  <c r="P542" i="1"/>
  <c r="M542" i="1"/>
  <c r="S541" i="1"/>
  <c r="P541" i="1"/>
  <c r="M541" i="1"/>
  <c r="S540" i="1"/>
  <c r="P540" i="1"/>
  <c r="M540" i="1"/>
  <c r="S539" i="1"/>
  <c r="P539" i="1"/>
  <c r="M539" i="1"/>
  <c r="S538" i="1"/>
  <c r="P538" i="1"/>
  <c r="M538" i="1"/>
  <c r="S537" i="1"/>
  <c r="P537" i="1"/>
  <c r="M537" i="1"/>
  <c r="S536" i="1"/>
  <c r="P536" i="1"/>
  <c r="M536" i="1"/>
  <c r="S535" i="1"/>
  <c r="P535" i="1"/>
  <c r="M535" i="1"/>
  <c r="S534" i="1"/>
  <c r="P534" i="1"/>
  <c r="M534" i="1"/>
  <c r="S533" i="1"/>
  <c r="P533" i="1"/>
  <c r="M533" i="1"/>
  <c r="S532" i="1"/>
  <c r="P532" i="1"/>
  <c r="M532" i="1"/>
  <c r="S531" i="1"/>
  <c r="P531" i="1"/>
  <c r="M531" i="1"/>
  <c r="S530" i="1"/>
  <c r="P530" i="1"/>
  <c r="M530" i="1"/>
  <c r="S529" i="1"/>
  <c r="P529" i="1"/>
  <c r="M529" i="1"/>
  <c r="S528" i="1"/>
  <c r="P528" i="1"/>
  <c r="M528" i="1"/>
  <c r="S527" i="1"/>
  <c r="P527" i="1"/>
  <c r="M527" i="1"/>
  <c r="S526" i="1"/>
  <c r="P526" i="1"/>
  <c r="M526" i="1"/>
  <c r="S525" i="1"/>
  <c r="P525" i="1"/>
  <c r="M525" i="1"/>
  <c r="S524" i="1"/>
  <c r="P524" i="1"/>
  <c r="M524" i="1"/>
  <c r="S523" i="1"/>
  <c r="P523" i="1"/>
  <c r="M523" i="1"/>
  <c r="S522" i="1"/>
  <c r="P522" i="1"/>
  <c r="M522" i="1"/>
  <c r="S521" i="1"/>
  <c r="P521" i="1"/>
  <c r="M521" i="1"/>
  <c r="S520" i="1"/>
  <c r="P520" i="1"/>
  <c r="M520" i="1"/>
  <c r="S519" i="1"/>
  <c r="P519" i="1"/>
  <c r="M519" i="1"/>
  <c r="S518" i="1"/>
  <c r="P518" i="1"/>
  <c r="M518" i="1"/>
  <c r="S517" i="1"/>
  <c r="P517" i="1"/>
  <c r="M517" i="1"/>
  <c r="S516" i="1"/>
  <c r="P516" i="1"/>
  <c r="M516" i="1"/>
  <c r="S515" i="1"/>
  <c r="P515" i="1"/>
  <c r="M515" i="1"/>
  <c r="S514" i="1"/>
  <c r="P514" i="1"/>
  <c r="M514" i="1"/>
  <c r="S513" i="1"/>
  <c r="P513" i="1"/>
  <c r="M513" i="1"/>
  <c r="S512" i="1"/>
  <c r="P512" i="1"/>
  <c r="M512" i="1"/>
  <c r="S511" i="1"/>
  <c r="P511" i="1"/>
  <c r="M511" i="1"/>
  <c r="S510" i="1"/>
  <c r="P510" i="1"/>
  <c r="M510" i="1"/>
  <c r="S509" i="1"/>
  <c r="P509" i="1"/>
  <c r="M509" i="1"/>
  <c r="S508" i="1"/>
  <c r="P508" i="1"/>
  <c r="M508" i="1"/>
  <c r="S507" i="1"/>
  <c r="P507" i="1"/>
  <c r="M507" i="1"/>
  <c r="S506" i="1"/>
  <c r="P506" i="1"/>
  <c r="M506" i="1"/>
  <c r="S505" i="1"/>
  <c r="P505" i="1"/>
  <c r="M505" i="1"/>
  <c r="S504" i="1"/>
  <c r="P504" i="1"/>
  <c r="M504" i="1"/>
  <c r="S503" i="1"/>
  <c r="P503" i="1"/>
  <c r="M503" i="1"/>
  <c r="S502" i="1"/>
  <c r="P502" i="1"/>
  <c r="M502" i="1"/>
  <c r="S501" i="1"/>
  <c r="P501" i="1"/>
  <c r="M501" i="1"/>
  <c r="S500" i="1"/>
  <c r="P500" i="1"/>
  <c r="M500" i="1"/>
  <c r="S499" i="1"/>
  <c r="P499" i="1"/>
  <c r="M499" i="1"/>
  <c r="S498" i="1"/>
  <c r="P498" i="1"/>
  <c r="M498" i="1"/>
  <c r="S497" i="1"/>
  <c r="P497" i="1"/>
  <c r="M497" i="1"/>
  <c r="S496" i="1"/>
  <c r="P496" i="1"/>
  <c r="M496" i="1"/>
  <c r="S495" i="1"/>
  <c r="P495" i="1"/>
  <c r="M495" i="1"/>
  <c r="S494" i="1"/>
  <c r="P494" i="1"/>
  <c r="M494" i="1"/>
  <c r="S493" i="1"/>
  <c r="P493" i="1"/>
  <c r="M493" i="1"/>
  <c r="S492" i="1"/>
  <c r="P492" i="1"/>
  <c r="M492" i="1"/>
  <c r="S491" i="1"/>
  <c r="P491" i="1"/>
  <c r="M491" i="1"/>
  <c r="S490" i="1"/>
  <c r="P490" i="1"/>
  <c r="M490" i="1"/>
  <c r="S489" i="1"/>
  <c r="P489" i="1"/>
  <c r="M489" i="1"/>
  <c r="S488" i="1"/>
  <c r="P488" i="1"/>
  <c r="M488" i="1"/>
  <c r="S487" i="1"/>
  <c r="P487" i="1"/>
  <c r="M487" i="1"/>
  <c r="S486" i="1"/>
  <c r="P486" i="1"/>
  <c r="M486" i="1"/>
  <c r="S485" i="1"/>
  <c r="P485" i="1"/>
  <c r="M485" i="1"/>
  <c r="S484" i="1"/>
  <c r="P484" i="1"/>
  <c r="M484" i="1"/>
  <c r="S483" i="1"/>
  <c r="P483" i="1"/>
  <c r="M483" i="1"/>
  <c r="S482" i="1"/>
  <c r="P482" i="1"/>
  <c r="M482" i="1"/>
  <c r="S481" i="1"/>
  <c r="P481" i="1"/>
  <c r="M481" i="1"/>
  <c r="S480" i="1"/>
  <c r="P480" i="1"/>
  <c r="M480" i="1"/>
  <c r="S479" i="1"/>
  <c r="P479" i="1"/>
  <c r="M479" i="1"/>
  <c r="S478" i="1"/>
  <c r="P478" i="1"/>
  <c r="M478" i="1"/>
  <c r="S477" i="1"/>
  <c r="P477" i="1"/>
  <c r="M477" i="1"/>
  <c r="S476" i="1"/>
  <c r="P476" i="1"/>
  <c r="M476" i="1"/>
  <c r="S475" i="1"/>
  <c r="P475" i="1"/>
  <c r="M475" i="1"/>
  <c r="S474" i="1"/>
  <c r="P474" i="1"/>
  <c r="M474" i="1"/>
  <c r="S473" i="1"/>
  <c r="P473" i="1"/>
  <c r="M473" i="1"/>
  <c r="S472" i="1"/>
  <c r="P472" i="1"/>
  <c r="M472" i="1"/>
  <c r="S471" i="1"/>
  <c r="P471" i="1"/>
  <c r="M471" i="1"/>
  <c r="S470" i="1"/>
  <c r="P470" i="1"/>
  <c r="M470" i="1"/>
  <c r="S469" i="1"/>
  <c r="P469" i="1"/>
  <c r="M469" i="1"/>
  <c r="S468" i="1"/>
  <c r="P468" i="1"/>
  <c r="M468" i="1"/>
  <c r="S467" i="1"/>
  <c r="P467" i="1"/>
  <c r="M467" i="1"/>
  <c r="S466" i="1"/>
  <c r="P466" i="1"/>
  <c r="M466" i="1"/>
  <c r="S465" i="1"/>
  <c r="P465" i="1"/>
  <c r="M465" i="1"/>
  <c r="S464" i="1"/>
  <c r="P464" i="1"/>
  <c r="M464" i="1"/>
  <c r="S463" i="1"/>
  <c r="P463" i="1"/>
  <c r="M463" i="1"/>
  <c r="S462" i="1"/>
  <c r="P462" i="1"/>
  <c r="M462" i="1"/>
  <c r="S461" i="1"/>
  <c r="P461" i="1"/>
  <c r="M461" i="1"/>
  <c r="S460" i="1"/>
  <c r="P460" i="1"/>
  <c r="M460" i="1"/>
  <c r="S459" i="1"/>
  <c r="P459" i="1"/>
  <c r="M459" i="1"/>
  <c r="S458" i="1"/>
  <c r="P458" i="1"/>
  <c r="M458" i="1"/>
  <c r="S457" i="1"/>
  <c r="P457" i="1"/>
  <c r="M457" i="1"/>
  <c r="S456" i="1"/>
  <c r="P456" i="1"/>
  <c r="M456" i="1"/>
  <c r="S455" i="1"/>
  <c r="P455" i="1"/>
  <c r="M455" i="1"/>
  <c r="S454" i="1"/>
  <c r="P454" i="1"/>
  <c r="M454" i="1"/>
  <c r="S453" i="1"/>
  <c r="P453" i="1"/>
  <c r="M453" i="1"/>
  <c r="S452" i="1"/>
  <c r="P452" i="1"/>
  <c r="M452" i="1"/>
  <c r="S451" i="1"/>
  <c r="P451" i="1"/>
  <c r="M451" i="1"/>
  <c r="S450" i="1"/>
  <c r="P450" i="1"/>
  <c r="M450" i="1"/>
  <c r="S449" i="1"/>
  <c r="P449" i="1"/>
  <c r="M449" i="1"/>
  <c r="S448" i="1"/>
  <c r="P448" i="1"/>
  <c r="M448" i="1"/>
  <c r="S447" i="1"/>
  <c r="P447" i="1"/>
  <c r="M447" i="1"/>
  <c r="S446" i="1"/>
  <c r="P446" i="1"/>
  <c r="M446" i="1"/>
  <c r="S445" i="1"/>
  <c r="P445" i="1"/>
  <c r="M445" i="1"/>
  <c r="S444" i="1"/>
  <c r="P444" i="1"/>
  <c r="M444" i="1"/>
  <c r="S443" i="1"/>
  <c r="P443" i="1"/>
  <c r="M443" i="1"/>
  <c r="S442" i="1"/>
  <c r="P442" i="1"/>
  <c r="M442" i="1"/>
  <c r="S441" i="1"/>
  <c r="P441" i="1"/>
  <c r="M441" i="1"/>
  <c r="S440" i="1"/>
  <c r="P440" i="1"/>
  <c r="M440" i="1"/>
  <c r="S439" i="1"/>
  <c r="P439" i="1"/>
  <c r="M439" i="1"/>
  <c r="S438" i="1"/>
  <c r="P438" i="1"/>
  <c r="M438" i="1"/>
  <c r="S437" i="1"/>
  <c r="P437" i="1"/>
  <c r="M437" i="1"/>
  <c r="S436" i="1"/>
  <c r="P436" i="1"/>
  <c r="M436" i="1"/>
  <c r="S435" i="1"/>
  <c r="P435" i="1"/>
  <c r="M435" i="1"/>
  <c r="S434" i="1"/>
  <c r="P434" i="1"/>
  <c r="M434" i="1"/>
  <c r="S433" i="1"/>
  <c r="P433" i="1"/>
  <c r="M433" i="1"/>
  <c r="S432" i="1"/>
  <c r="P432" i="1"/>
  <c r="M432" i="1"/>
  <c r="S431" i="1"/>
  <c r="P431" i="1"/>
  <c r="M431" i="1"/>
  <c r="S430" i="1"/>
  <c r="P430" i="1"/>
  <c r="M430" i="1"/>
  <c r="S429" i="1"/>
  <c r="P429" i="1"/>
  <c r="M429" i="1"/>
  <c r="S428" i="1"/>
  <c r="P428" i="1"/>
  <c r="M428" i="1"/>
  <c r="S427" i="1"/>
  <c r="P427" i="1"/>
  <c r="M427" i="1"/>
  <c r="S426" i="1"/>
  <c r="P426" i="1"/>
  <c r="M426" i="1"/>
  <c r="S425" i="1"/>
  <c r="P425" i="1"/>
  <c r="M425" i="1"/>
  <c r="S424" i="1"/>
  <c r="P424" i="1"/>
  <c r="M424" i="1"/>
  <c r="S423" i="1"/>
  <c r="P423" i="1"/>
  <c r="M423" i="1"/>
  <c r="S422" i="1"/>
  <c r="P422" i="1"/>
  <c r="M422" i="1"/>
  <c r="S421" i="1"/>
  <c r="P421" i="1"/>
  <c r="M421" i="1"/>
  <c r="S420" i="1"/>
  <c r="P420" i="1"/>
  <c r="M420" i="1"/>
  <c r="S419" i="1"/>
  <c r="P419" i="1"/>
  <c r="M419" i="1"/>
  <c r="S418" i="1"/>
  <c r="P418" i="1"/>
  <c r="M418" i="1"/>
  <c r="S417" i="1"/>
  <c r="P417" i="1"/>
  <c r="M417" i="1"/>
  <c r="S416" i="1"/>
  <c r="P416" i="1"/>
  <c r="M416" i="1"/>
  <c r="S415" i="1"/>
  <c r="P415" i="1"/>
  <c r="M415" i="1"/>
  <c r="S414" i="1"/>
  <c r="P414" i="1"/>
  <c r="M414" i="1"/>
  <c r="S413" i="1"/>
  <c r="P413" i="1"/>
  <c r="M413" i="1"/>
  <c r="S412" i="1"/>
  <c r="P412" i="1"/>
  <c r="M412" i="1"/>
  <c r="S411" i="1"/>
  <c r="P411" i="1"/>
  <c r="M411" i="1"/>
  <c r="S410" i="1"/>
  <c r="P410" i="1"/>
  <c r="M410" i="1"/>
  <c r="S409" i="1"/>
  <c r="P409" i="1"/>
  <c r="M409" i="1"/>
  <c r="S408" i="1"/>
  <c r="P408" i="1"/>
  <c r="M408" i="1"/>
  <c r="S407" i="1"/>
  <c r="P407" i="1"/>
  <c r="M407" i="1"/>
  <c r="S406" i="1"/>
  <c r="P406" i="1"/>
  <c r="M406" i="1"/>
  <c r="S405" i="1"/>
  <c r="P405" i="1"/>
  <c r="M405" i="1"/>
  <c r="S404" i="1"/>
  <c r="P404" i="1"/>
  <c r="M404" i="1"/>
  <c r="S403" i="1"/>
  <c r="P403" i="1"/>
  <c r="M403" i="1"/>
  <c r="S402" i="1"/>
  <c r="P402" i="1"/>
  <c r="M402" i="1"/>
  <c r="S401" i="1"/>
  <c r="P401" i="1"/>
  <c r="M401" i="1"/>
  <c r="S400" i="1"/>
  <c r="P400" i="1"/>
  <c r="M400" i="1"/>
  <c r="S399" i="1"/>
  <c r="P399" i="1"/>
  <c r="M399" i="1"/>
  <c r="S398" i="1"/>
  <c r="P398" i="1"/>
  <c r="M398" i="1"/>
  <c r="S397" i="1"/>
  <c r="P397" i="1"/>
  <c r="M397" i="1"/>
  <c r="S396" i="1"/>
  <c r="P396" i="1"/>
  <c r="M396" i="1"/>
  <c r="S395" i="1"/>
  <c r="P395" i="1"/>
  <c r="M395" i="1"/>
  <c r="S394" i="1"/>
  <c r="P394" i="1"/>
  <c r="M394" i="1"/>
  <c r="S393" i="1"/>
  <c r="P393" i="1"/>
  <c r="M393" i="1"/>
  <c r="S392" i="1"/>
  <c r="P392" i="1"/>
  <c r="M392" i="1"/>
  <c r="S391" i="1"/>
  <c r="P391" i="1"/>
  <c r="M391" i="1"/>
  <c r="S390" i="1"/>
  <c r="P390" i="1"/>
  <c r="M390" i="1"/>
  <c r="S389" i="1"/>
  <c r="P389" i="1"/>
  <c r="M389" i="1"/>
  <c r="S388" i="1"/>
  <c r="P388" i="1"/>
  <c r="M388" i="1"/>
  <c r="S387" i="1"/>
  <c r="P387" i="1"/>
  <c r="M387" i="1"/>
  <c r="S386" i="1"/>
  <c r="P386" i="1"/>
  <c r="M386" i="1"/>
  <c r="S385" i="1"/>
  <c r="P385" i="1"/>
  <c r="M385" i="1"/>
  <c r="S384" i="1"/>
  <c r="P384" i="1"/>
  <c r="M384" i="1"/>
  <c r="S383" i="1"/>
  <c r="P383" i="1"/>
  <c r="M383" i="1"/>
  <c r="S382" i="1"/>
  <c r="P382" i="1"/>
  <c r="M382" i="1"/>
  <c r="S381" i="1"/>
  <c r="P381" i="1"/>
  <c r="M381" i="1"/>
  <c r="S380" i="1"/>
  <c r="P380" i="1"/>
  <c r="M380" i="1"/>
  <c r="S379" i="1"/>
  <c r="P379" i="1"/>
  <c r="M379" i="1"/>
  <c r="S378" i="1"/>
  <c r="P378" i="1"/>
  <c r="M378" i="1"/>
  <c r="S377" i="1"/>
  <c r="P377" i="1"/>
  <c r="M377" i="1"/>
  <c r="S376" i="1"/>
  <c r="P376" i="1"/>
  <c r="M376" i="1"/>
  <c r="S375" i="1"/>
  <c r="P375" i="1"/>
  <c r="M375" i="1"/>
  <c r="S374" i="1"/>
  <c r="P374" i="1"/>
  <c r="M374" i="1"/>
  <c r="S373" i="1"/>
  <c r="P373" i="1"/>
  <c r="M373" i="1"/>
  <c r="S372" i="1"/>
  <c r="P372" i="1"/>
  <c r="M372" i="1"/>
  <c r="S371" i="1"/>
  <c r="P371" i="1"/>
  <c r="M371" i="1"/>
  <c r="S370" i="1"/>
  <c r="P370" i="1"/>
  <c r="M370" i="1"/>
  <c r="S369" i="1"/>
  <c r="P369" i="1"/>
  <c r="M369" i="1"/>
  <c r="S368" i="1"/>
  <c r="P368" i="1"/>
  <c r="M368" i="1"/>
  <c r="S367" i="1"/>
  <c r="P367" i="1"/>
  <c r="M367" i="1"/>
  <c r="S366" i="1"/>
  <c r="P366" i="1"/>
  <c r="M366" i="1"/>
  <c r="S365" i="1"/>
  <c r="P365" i="1"/>
  <c r="M365" i="1"/>
  <c r="S364" i="1"/>
  <c r="P364" i="1"/>
  <c r="M364" i="1"/>
  <c r="S363" i="1"/>
  <c r="P363" i="1"/>
  <c r="M363" i="1"/>
  <c r="S362" i="1"/>
  <c r="P362" i="1"/>
  <c r="M362" i="1"/>
  <c r="S361" i="1"/>
  <c r="P361" i="1"/>
  <c r="M361" i="1"/>
  <c r="S360" i="1"/>
  <c r="P360" i="1"/>
  <c r="M360" i="1"/>
  <c r="S359" i="1"/>
  <c r="P359" i="1"/>
  <c r="M359" i="1"/>
  <c r="S358" i="1"/>
  <c r="P358" i="1"/>
  <c r="M358" i="1"/>
  <c r="S357" i="1"/>
  <c r="P357" i="1"/>
  <c r="M357" i="1"/>
  <c r="S356" i="1"/>
  <c r="P356" i="1"/>
  <c r="M356" i="1"/>
  <c r="S355" i="1"/>
  <c r="P355" i="1"/>
  <c r="M355" i="1"/>
  <c r="S354" i="1"/>
  <c r="P354" i="1"/>
  <c r="M354" i="1"/>
  <c r="S353" i="1"/>
  <c r="P353" i="1"/>
  <c r="M353" i="1"/>
  <c r="S352" i="1"/>
  <c r="P352" i="1"/>
  <c r="M352" i="1"/>
  <c r="S351" i="1"/>
  <c r="P351" i="1"/>
  <c r="M351" i="1"/>
  <c r="S350" i="1"/>
  <c r="P350" i="1"/>
  <c r="M350" i="1"/>
  <c r="S349" i="1"/>
  <c r="P349" i="1"/>
  <c r="M349" i="1"/>
  <c r="S348" i="1"/>
  <c r="P348" i="1"/>
  <c r="M348" i="1"/>
  <c r="S347" i="1"/>
  <c r="P347" i="1"/>
  <c r="M347" i="1"/>
  <c r="S346" i="1"/>
  <c r="P346" i="1"/>
  <c r="M346" i="1"/>
  <c r="S345" i="1"/>
  <c r="P345" i="1"/>
  <c r="M345" i="1"/>
  <c r="S344" i="1"/>
  <c r="P344" i="1"/>
  <c r="M344" i="1"/>
  <c r="S343" i="1"/>
  <c r="P343" i="1"/>
  <c r="M343" i="1"/>
  <c r="S342" i="1"/>
  <c r="P342" i="1"/>
  <c r="M342" i="1"/>
  <c r="S341" i="1"/>
  <c r="P341" i="1"/>
  <c r="M341" i="1"/>
  <c r="S340" i="1"/>
  <c r="P340" i="1"/>
  <c r="M340" i="1"/>
  <c r="S339" i="1"/>
  <c r="P339" i="1"/>
  <c r="M339" i="1"/>
  <c r="S338" i="1"/>
  <c r="P338" i="1"/>
  <c r="M338" i="1"/>
  <c r="S337" i="1"/>
  <c r="P337" i="1"/>
  <c r="M337" i="1"/>
  <c r="S336" i="1"/>
  <c r="P336" i="1"/>
  <c r="M336" i="1"/>
  <c r="S335" i="1"/>
  <c r="P335" i="1"/>
  <c r="M335" i="1"/>
  <c r="S334" i="1"/>
  <c r="P334" i="1"/>
  <c r="M334" i="1"/>
  <c r="S333" i="1"/>
  <c r="P333" i="1"/>
  <c r="M333" i="1"/>
  <c r="S332" i="1"/>
  <c r="P332" i="1"/>
  <c r="M332" i="1"/>
  <c r="S331" i="1"/>
  <c r="P331" i="1"/>
  <c r="M331" i="1"/>
  <c r="S330" i="1"/>
  <c r="P330" i="1"/>
  <c r="M330" i="1"/>
  <c r="S329" i="1"/>
  <c r="P329" i="1"/>
  <c r="M329" i="1"/>
  <c r="S328" i="1"/>
  <c r="P328" i="1"/>
  <c r="M328" i="1"/>
  <c r="S327" i="1"/>
  <c r="P327" i="1"/>
  <c r="M327" i="1"/>
  <c r="S326" i="1"/>
  <c r="P326" i="1"/>
  <c r="M326" i="1"/>
  <c r="S325" i="1"/>
  <c r="P325" i="1"/>
  <c r="M325" i="1"/>
  <c r="S324" i="1"/>
  <c r="P324" i="1"/>
  <c r="M324" i="1"/>
  <c r="S323" i="1"/>
  <c r="P323" i="1"/>
  <c r="M323" i="1"/>
  <c r="S322" i="1"/>
  <c r="P322" i="1"/>
  <c r="M322" i="1"/>
  <c r="S321" i="1"/>
  <c r="P321" i="1"/>
  <c r="M321" i="1"/>
  <c r="S320" i="1"/>
  <c r="P320" i="1"/>
  <c r="M320" i="1"/>
  <c r="S319" i="1"/>
  <c r="P319" i="1"/>
  <c r="M319" i="1"/>
  <c r="S318" i="1"/>
  <c r="P318" i="1"/>
  <c r="M318" i="1"/>
  <c r="S317" i="1"/>
  <c r="P317" i="1"/>
  <c r="M317" i="1"/>
  <c r="S316" i="1"/>
  <c r="P316" i="1"/>
  <c r="M316" i="1"/>
  <c r="S315" i="1"/>
  <c r="P315" i="1"/>
  <c r="M315" i="1"/>
  <c r="S314" i="1"/>
  <c r="P314" i="1"/>
  <c r="M314" i="1"/>
  <c r="S313" i="1"/>
  <c r="P313" i="1"/>
  <c r="M313" i="1"/>
  <c r="S312" i="1"/>
  <c r="P312" i="1"/>
  <c r="M312" i="1"/>
  <c r="S311" i="1"/>
  <c r="P311" i="1"/>
  <c r="M311" i="1"/>
  <c r="S310" i="1"/>
  <c r="P310" i="1"/>
  <c r="M310" i="1"/>
  <c r="S309" i="1"/>
  <c r="P309" i="1"/>
  <c r="M309" i="1"/>
  <c r="S308" i="1"/>
  <c r="P308" i="1"/>
  <c r="M308" i="1"/>
  <c r="S307" i="1"/>
  <c r="P307" i="1"/>
  <c r="M307" i="1"/>
  <c r="S306" i="1"/>
  <c r="P306" i="1"/>
  <c r="M306" i="1"/>
  <c r="S305" i="1"/>
  <c r="P305" i="1"/>
  <c r="M305" i="1"/>
  <c r="S304" i="1"/>
  <c r="P304" i="1"/>
  <c r="M304" i="1"/>
  <c r="S303" i="1"/>
  <c r="P303" i="1"/>
  <c r="M303" i="1"/>
  <c r="S302" i="1"/>
  <c r="P302" i="1"/>
  <c r="M302" i="1"/>
  <c r="S301" i="1"/>
  <c r="P301" i="1"/>
  <c r="M301" i="1"/>
  <c r="S300" i="1"/>
  <c r="P300" i="1"/>
  <c r="M300" i="1"/>
  <c r="S299" i="1"/>
  <c r="P299" i="1"/>
  <c r="M299" i="1"/>
  <c r="S298" i="1"/>
  <c r="P298" i="1"/>
  <c r="M298" i="1"/>
  <c r="S297" i="1"/>
  <c r="P297" i="1"/>
  <c r="M297" i="1"/>
  <c r="S296" i="1"/>
  <c r="P296" i="1"/>
  <c r="M296" i="1"/>
  <c r="S295" i="1"/>
  <c r="P295" i="1"/>
  <c r="M295" i="1"/>
  <c r="S294" i="1"/>
  <c r="P294" i="1"/>
  <c r="M294" i="1"/>
  <c r="S293" i="1"/>
  <c r="P293" i="1"/>
  <c r="M293" i="1"/>
  <c r="S292" i="1"/>
  <c r="P292" i="1"/>
  <c r="M292" i="1"/>
  <c r="S291" i="1"/>
  <c r="P291" i="1"/>
  <c r="M291" i="1"/>
  <c r="S290" i="1"/>
  <c r="P290" i="1"/>
  <c r="M290" i="1"/>
  <c r="S289" i="1"/>
  <c r="P289" i="1"/>
  <c r="M289" i="1"/>
  <c r="S288" i="1"/>
  <c r="P288" i="1"/>
  <c r="M288" i="1"/>
  <c r="S287" i="1"/>
  <c r="P287" i="1"/>
  <c r="M287" i="1"/>
  <c r="S286" i="1"/>
  <c r="P286" i="1"/>
  <c r="M286" i="1"/>
  <c r="S285" i="1"/>
  <c r="P285" i="1"/>
  <c r="M285" i="1"/>
  <c r="S284" i="1"/>
  <c r="P284" i="1"/>
  <c r="M284" i="1"/>
  <c r="S283" i="1"/>
  <c r="P283" i="1"/>
  <c r="M283" i="1"/>
  <c r="S282" i="1"/>
  <c r="P282" i="1"/>
  <c r="M282" i="1"/>
  <c r="S281" i="1"/>
  <c r="P281" i="1"/>
  <c r="M281" i="1"/>
  <c r="S280" i="1"/>
  <c r="P280" i="1"/>
  <c r="M280" i="1"/>
  <c r="S279" i="1"/>
  <c r="P279" i="1"/>
  <c r="M279" i="1"/>
  <c r="S278" i="1"/>
  <c r="P278" i="1"/>
  <c r="M278" i="1"/>
  <c r="S277" i="1"/>
  <c r="P277" i="1"/>
  <c r="M277" i="1"/>
  <c r="S276" i="1"/>
  <c r="P276" i="1"/>
  <c r="M276" i="1"/>
  <c r="S275" i="1"/>
  <c r="P275" i="1"/>
  <c r="M275" i="1"/>
  <c r="S274" i="1"/>
  <c r="P274" i="1"/>
  <c r="M274" i="1"/>
  <c r="S273" i="1"/>
  <c r="P273" i="1"/>
  <c r="M273" i="1"/>
  <c r="S272" i="1"/>
  <c r="P272" i="1"/>
  <c r="M272" i="1"/>
  <c r="S271" i="1"/>
  <c r="P271" i="1"/>
  <c r="M271" i="1"/>
  <c r="S270" i="1"/>
  <c r="P270" i="1"/>
  <c r="M270" i="1"/>
  <c r="S269" i="1"/>
  <c r="P269" i="1"/>
  <c r="M269" i="1"/>
  <c r="S268" i="1"/>
  <c r="P268" i="1"/>
  <c r="M268" i="1"/>
  <c r="S267" i="1"/>
  <c r="P267" i="1"/>
  <c r="M267" i="1"/>
  <c r="S266" i="1"/>
  <c r="P266" i="1"/>
  <c r="M266" i="1"/>
  <c r="S265" i="1"/>
  <c r="P265" i="1"/>
  <c r="M265" i="1"/>
  <c r="S264" i="1"/>
  <c r="P264" i="1"/>
  <c r="M264" i="1"/>
  <c r="S263" i="1"/>
  <c r="P263" i="1"/>
  <c r="M263" i="1"/>
  <c r="S262" i="1"/>
  <c r="P262" i="1"/>
  <c r="M262" i="1"/>
  <c r="S261" i="1"/>
  <c r="P261" i="1"/>
  <c r="M261" i="1"/>
  <c r="S260" i="1"/>
  <c r="P260" i="1"/>
  <c r="M260" i="1"/>
  <c r="S259" i="1"/>
  <c r="P259" i="1"/>
  <c r="M259" i="1"/>
  <c r="S258" i="1"/>
  <c r="P258" i="1"/>
  <c r="M258" i="1"/>
  <c r="S257" i="1"/>
  <c r="P257" i="1"/>
  <c r="M257" i="1"/>
  <c r="S256" i="1"/>
  <c r="P256" i="1"/>
  <c r="M256" i="1"/>
  <c r="S255" i="1"/>
  <c r="P255" i="1"/>
  <c r="M255" i="1"/>
  <c r="S254" i="1"/>
  <c r="P254" i="1"/>
  <c r="M254" i="1"/>
  <c r="S253" i="1"/>
  <c r="P253" i="1"/>
  <c r="M253" i="1"/>
  <c r="S252" i="1"/>
  <c r="P252" i="1"/>
  <c r="M252" i="1"/>
  <c r="S251" i="1"/>
  <c r="P251" i="1"/>
  <c r="M251" i="1"/>
  <c r="S250" i="1"/>
  <c r="P250" i="1"/>
  <c r="M250" i="1"/>
  <c r="S249" i="1"/>
  <c r="P249" i="1"/>
  <c r="M249" i="1"/>
  <c r="S248" i="1"/>
  <c r="P248" i="1"/>
  <c r="M248" i="1"/>
  <c r="S247" i="1"/>
  <c r="P247" i="1"/>
  <c r="M247" i="1"/>
  <c r="S246" i="1"/>
  <c r="P246" i="1"/>
  <c r="M246" i="1"/>
  <c r="S245" i="1"/>
  <c r="P245" i="1"/>
  <c r="M245" i="1"/>
  <c r="S244" i="1"/>
  <c r="P244" i="1"/>
  <c r="M244" i="1"/>
  <c r="S243" i="1"/>
  <c r="P243" i="1"/>
  <c r="M243" i="1"/>
  <c r="S242" i="1"/>
  <c r="P242" i="1"/>
  <c r="M242" i="1"/>
  <c r="S241" i="1"/>
  <c r="P241" i="1"/>
  <c r="M241" i="1"/>
  <c r="S240" i="1"/>
  <c r="P240" i="1"/>
  <c r="M240" i="1"/>
  <c r="S239" i="1"/>
  <c r="P239" i="1"/>
  <c r="M239" i="1"/>
  <c r="S238" i="1"/>
  <c r="P238" i="1"/>
  <c r="M238" i="1"/>
  <c r="S237" i="1"/>
  <c r="P237" i="1"/>
  <c r="M237" i="1"/>
  <c r="S236" i="1"/>
  <c r="P236" i="1"/>
  <c r="M236" i="1"/>
  <c r="S235" i="1"/>
  <c r="P235" i="1"/>
  <c r="M235" i="1"/>
  <c r="S234" i="1"/>
  <c r="P234" i="1"/>
  <c r="M234" i="1"/>
  <c r="S233" i="1"/>
  <c r="P233" i="1"/>
  <c r="M233" i="1"/>
  <c r="S232" i="1"/>
  <c r="P232" i="1"/>
  <c r="M232" i="1"/>
  <c r="S231" i="1"/>
  <c r="P231" i="1"/>
  <c r="M231" i="1"/>
  <c r="S230" i="1"/>
  <c r="P230" i="1"/>
  <c r="M230" i="1"/>
  <c r="S229" i="1"/>
  <c r="P229" i="1"/>
  <c r="M229" i="1"/>
  <c r="S228" i="1"/>
  <c r="P228" i="1"/>
  <c r="M228" i="1"/>
  <c r="S227" i="1"/>
  <c r="P227" i="1"/>
  <c r="M227" i="1"/>
  <c r="S226" i="1"/>
  <c r="P226" i="1"/>
  <c r="M226" i="1"/>
  <c r="S225" i="1"/>
  <c r="P225" i="1"/>
  <c r="M225" i="1"/>
  <c r="S224" i="1"/>
  <c r="P224" i="1"/>
  <c r="M224" i="1"/>
  <c r="S223" i="1"/>
  <c r="P223" i="1"/>
  <c r="M223" i="1"/>
  <c r="S222" i="1"/>
  <c r="P222" i="1"/>
  <c r="M222" i="1"/>
  <c r="S221" i="1"/>
  <c r="P221" i="1"/>
  <c r="M221" i="1"/>
  <c r="S220" i="1"/>
  <c r="P220" i="1"/>
  <c r="M220" i="1"/>
  <c r="S219" i="1"/>
  <c r="P219" i="1"/>
  <c r="M219" i="1"/>
  <c r="S218" i="1"/>
  <c r="P218" i="1"/>
  <c r="M218" i="1"/>
  <c r="S217" i="1"/>
  <c r="P217" i="1"/>
  <c r="M217" i="1"/>
  <c r="S216" i="1"/>
  <c r="P216" i="1"/>
  <c r="M216" i="1"/>
  <c r="S215" i="1"/>
  <c r="P215" i="1"/>
  <c r="M215" i="1"/>
  <c r="S214" i="1"/>
  <c r="P214" i="1"/>
  <c r="M214" i="1"/>
  <c r="S213" i="1"/>
  <c r="P213" i="1"/>
  <c r="M213" i="1"/>
  <c r="S212" i="1"/>
  <c r="P212" i="1"/>
  <c r="M212" i="1"/>
  <c r="S211" i="1"/>
  <c r="P211" i="1"/>
  <c r="M211" i="1"/>
  <c r="S210" i="1"/>
  <c r="P210" i="1"/>
  <c r="M210" i="1"/>
  <c r="S209" i="1"/>
  <c r="P209" i="1"/>
  <c r="M209" i="1"/>
  <c r="S208" i="1"/>
  <c r="P208" i="1"/>
  <c r="M208" i="1"/>
  <c r="S207" i="1"/>
  <c r="P207" i="1"/>
  <c r="M207" i="1"/>
  <c r="S206" i="1"/>
  <c r="P206" i="1"/>
  <c r="M206" i="1"/>
  <c r="S205" i="1"/>
  <c r="P205" i="1"/>
  <c r="M205" i="1"/>
  <c r="S204" i="1"/>
  <c r="P204" i="1"/>
  <c r="M204" i="1"/>
  <c r="S203" i="1"/>
  <c r="P203" i="1"/>
  <c r="M203" i="1"/>
  <c r="S202" i="1"/>
  <c r="P202" i="1"/>
  <c r="M202" i="1"/>
  <c r="S201" i="1"/>
  <c r="P201" i="1"/>
  <c r="M201" i="1"/>
  <c r="S200" i="1"/>
  <c r="P200" i="1"/>
  <c r="M200" i="1"/>
  <c r="S199" i="1"/>
  <c r="P199" i="1"/>
  <c r="M199" i="1"/>
  <c r="S198" i="1"/>
  <c r="P198" i="1"/>
  <c r="M198" i="1"/>
  <c r="S197" i="1"/>
  <c r="P197" i="1"/>
  <c r="M197" i="1"/>
  <c r="S196" i="1"/>
  <c r="P196" i="1"/>
  <c r="M196" i="1"/>
  <c r="S195" i="1"/>
  <c r="P195" i="1"/>
  <c r="M195" i="1"/>
  <c r="S194" i="1"/>
  <c r="P194" i="1"/>
  <c r="M194" i="1"/>
  <c r="S193" i="1"/>
  <c r="P193" i="1"/>
  <c r="M193" i="1"/>
  <c r="S192" i="1"/>
  <c r="P192" i="1"/>
  <c r="M192" i="1"/>
  <c r="S191" i="1"/>
  <c r="P191" i="1"/>
  <c r="M191" i="1"/>
  <c r="S190" i="1"/>
  <c r="P190" i="1"/>
  <c r="M190" i="1"/>
  <c r="S189" i="1"/>
  <c r="P189" i="1"/>
  <c r="M189" i="1"/>
  <c r="S188" i="1"/>
  <c r="P188" i="1"/>
  <c r="M188" i="1"/>
  <c r="S187" i="1"/>
  <c r="P187" i="1"/>
  <c r="M187" i="1"/>
  <c r="S186" i="1"/>
  <c r="P186" i="1"/>
  <c r="M186" i="1"/>
  <c r="S185" i="1"/>
  <c r="P185" i="1"/>
  <c r="M185" i="1"/>
  <c r="S184" i="1"/>
  <c r="P184" i="1"/>
  <c r="M184" i="1"/>
  <c r="S183" i="1"/>
  <c r="P183" i="1"/>
  <c r="M183" i="1"/>
  <c r="S182" i="1"/>
  <c r="P182" i="1"/>
  <c r="M182" i="1"/>
  <c r="S181" i="1"/>
  <c r="P181" i="1"/>
  <c r="M181" i="1"/>
  <c r="S180" i="1"/>
  <c r="P180" i="1"/>
  <c r="M180" i="1"/>
  <c r="S179" i="1"/>
  <c r="P179" i="1"/>
  <c r="M179" i="1"/>
  <c r="S178" i="1"/>
  <c r="P178" i="1"/>
  <c r="M178" i="1"/>
  <c r="S177" i="1"/>
  <c r="P177" i="1"/>
  <c r="M177" i="1"/>
  <c r="S176" i="1"/>
  <c r="P176" i="1"/>
  <c r="M176" i="1"/>
  <c r="S175" i="1"/>
  <c r="P175" i="1"/>
  <c r="M175" i="1"/>
  <c r="S174" i="1"/>
  <c r="P174" i="1"/>
  <c r="M174" i="1"/>
  <c r="S173" i="1"/>
  <c r="P173" i="1"/>
  <c r="M173" i="1"/>
  <c r="S172" i="1"/>
  <c r="P172" i="1"/>
  <c r="M172" i="1"/>
  <c r="S171" i="1"/>
  <c r="P171" i="1"/>
  <c r="M171" i="1"/>
  <c r="S170" i="1"/>
  <c r="P170" i="1"/>
  <c r="M170" i="1"/>
  <c r="S169" i="1"/>
  <c r="P169" i="1"/>
  <c r="M169" i="1"/>
  <c r="S168" i="1"/>
  <c r="P168" i="1"/>
  <c r="M168" i="1"/>
  <c r="S167" i="1"/>
  <c r="P167" i="1"/>
  <c r="M167" i="1"/>
  <c r="S166" i="1"/>
  <c r="P166" i="1"/>
  <c r="M166" i="1"/>
  <c r="S165" i="1"/>
  <c r="P165" i="1"/>
  <c r="M165" i="1"/>
  <c r="S164" i="1"/>
  <c r="P164" i="1"/>
  <c r="M164" i="1"/>
  <c r="S163" i="1"/>
  <c r="P163" i="1"/>
  <c r="M163" i="1"/>
  <c r="S162" i="1"/>
  <c r="P162" i="1"/>
  <c r="M162" i="1"/>
  <c r="S161" i="1"/>
  <c r="P161" i="1"/>
  <c r="M161" i="1"/>
  <c r="S160" i="1"/>
  <c r="P160" i="1"/>
  <c r="M160" i="1"/>
  <c r="S159" i="1"/>
  <c r="P159" i="1"/>
  <c r="M159" i="1"/>
  <c r="S158" i="1"/>
  <c r="P158" i="1"/>
  <c r="M158" i="1"/>
  <c r="S157" i="1"/>
  <c r="P157" i="1"/>
  <c r="M157" i="1"/>
  <c r="S156" i="1"/>
  <c r="P156" i="1"/>
  <c r="M156" i="1"/>
  <c r="S155" i="1"/>
  <c r="P155" i="1"/>
  <c r="M155" i="1"/>
  <c r="S154" i="1"/>
  <c r="P154" i="1"/>
  <c r="M154" i="1"/>
  <c r="S153" i="1"/>
  <c r="P153" i="1"/>
  <c r="M153" i="1"/>
  <c r="S152" i="1"/>
  <c r="P152" i="1"/>
  <c r="M152" i="1"/>
  <c r="S151" i="1"/>
  <c r="P151" i="1"/>
  <c r="M151" i="1"/>
  <c r="S150" i="1"/>
  <c r="P150" i="1"/>
  <c r="M150" i="1"/>
  <c r="S149" i="1"/>
  <c r="P149" i="1"/>
  <c r="M149" i="1"/>
  <c r="S148" i="1"/>
  <c r="P148" i="1"/>
  <c r="M148" i="1"/>
  <c r="S147" i="1"/>
  <c r="P147" i="1"/>
  <c r="M147" i="1"/>
  <c r="S146" i="1"/>
  <c r="P146" i="1"/>
  <c r="M146" i="1"/>
  <c r="S145" i="1"/>
  <c r="P145" i="1"/>
  <c r="M145" i="1"/>
  <c r="S144" i="1"/>
  <c r="P144" i="1"/>
  <c r="M144" i="1"/>
  <c r="S143" i="1"/>
  <c r="P143" i="1"/>
  <c r="M143" i="1"/>
  <c r="S142" i="1"/>
  <c r="P142" i="1"/>
  <c r="M142" i="1"/>
  <c r="S141" i="1"/>
  <c r="P141" i="1"/>
  <c r="M141" i="1"/>
  <c r="S140" i="1"/>
  <c r="P140" i="1"/>
  <c r="M140" i="1"/>
  <c r="S139" i="1"/>
  <c r="P139" i="1"/>
  <c r="M139" i="1"/>
  <c r="S138" i="1"/>
  <c r="P138" i="1"/>
  <c r="M138" i="1"/>
  <c r="S137" i="1"/>
  <c r="P137" i="1"/>
  <c r="M137" i="1"/>
  <c r="S136" i="1"/>
  <c r="P136" i="1"/>
  <c r="M136" i="1"/>
  <c r="S135" i="1"/>
  <c r="P135" i="1"/>
  <c r="M135" i="1"/>
  <c r="S134" i="1"/>
  <c r="P134" i="1"/>
  <c r="M134" i="1"/>
  <c r="S133" i="1"/>
  <c r="P133" i="1"/>
  <c r="M133" i="1"/>
  <c r="S132" i="1"/>
  <c r="P132" i="1"/>
  <c r="M132" i="1"/>
  <c r="S131" i="1"/>
  <c r="P131" i="1"/>
  <c r="M131" i="1"/>
  <c r="S130" i="1"/>
  <c r="P130" i="1"/>
  <c r="M130" i="1"/>
  <c r="S129" i="1"/>
  <c r="P129" i="1"/>
  <c r="M129" i="1"/>
  <c r="S128" i="1"/>
  <c r="P128" i="1"/>
  <c r="M128" i="1"/>
  <c r="S127" i="1"/>
  <c r="P127" i="1"/>
  <c r="M127" i="1"/>
  <c r="S126" i="1"/>
  <c r="P126" i="1"/>
  <c r="M126" i="1"/>
  <c r="S125" i="1"/>
  <c r="P125" i="1"/>
  <c r="M125" i="1"/>
  <c r="S124" i="1"/>
  <c r="P124" i="1"/>
  <c r="M124" i="1"/>
  <c r="S123" i="1"/>
  <c r="P123" i="1"/>
  <c r="M123" i="1"/>
  <c r="S122" i="1"/>
  <c r="P122" i="1"/>
  <c r="M122" i="1"/>
  <c r="S121" i="1"/>
  <c r="P121" i="1"/>
  <c r="M121" i="1"/>
  <c r="S120" i="1"/>
  <c r="P120" i="1"/>
  <c r="M120" i="1"/>
  <c r="S119" i="1"/>
  <c r="P119" i="1"/>
  <c r="M119" i="1"/>
  <c r="S118" i="1"/>
  <c r="P118" i="1"/>
  <c r="M118" i="1"/>
  <c r="S117" i="1"/>
  <c r="P117" i="1"/>
  <c r="M117" i="1"/>
  <c r="S116" i="1"/>
  <c r="P116" i="1"/>
  <c r="M116" i="1"/>
  <c r="S115" i="1"/>
  <c r="P115" i="1"/>
  <c r="M115" i="1"/>
  <c r="S114" i="1"/>
  <c r="P114" i="1"/>
  <c r="M114" i="1"/>
  <c r="S113" i="1"/>
  <c r="P113" i="1"/>
  <c r="M113" i="1"/>
  <c r="S112" i="1"/>
  <c r="P112" i="1"/>
  <c r="M112" i="1"/>
  <c r="S111" i="1"/>
  <c r="P111" i="1"/>
  <c r="M111" i="1"/>
  <c r="S110" i="1"/>
  <c r="P110" i="1"/>
  <c r="M110" i="1"/>
  <c r="S109" i="1"/>
  <c r="P109" i="1"/>
  <c r="M109" i="1"/>
  <c r="S108" i="1"/>
  <c r="P108" i="1"/>
  <c r="M108" i="1"/>
  <c r="S107" i="1"/>
  <c r="P107" i="1"/>
  <c r="M107" i="1"/>
  <c r="S106" i="1"/>
  <c r="P106" i="1"/>
  <c r="M106" i="1"/>
  <c r="S105" i="1"/>
  <c r="P105" i="1"/>
  <c r="M105" i="1"/>
  <c r="S104" i="1"/>
  <c r="P104" i="1"/>
  <c r="M104" i="1"/>
  <c r="S103" i="1"/>
  <c r="P103" i="1"/>
  <c r="M103" i="1"/>
  <c r="S102" i="1"/>
  <c r="P102" i="1"/>
  <c r="M102" i="1"/>
  <c r="S101" i="1"/>
  <c r="P101" i="1"/>
  <c r="M101" i="1"/>
  <c r="S100" i="1"/>
  <c r="P100" i="1"/>
  <c r="M100" i="1"/>
  <c r="S99" i="1"/>
  <c r="P99" i="1"/>
  <c r="M99" i="1"/>
  <c r="S98" i="1"/>
  <c r="P98" i="1"/>
  <c r="M98" i="1"/>
  <c r="S97" i="1"/>
  <c r="P97" i="1"/>
  <c r="M97" i="1"/>
  <c r="S96" i="1"/>
  <c r="P96" i="1"/>
  <c r="M96" i="1"/>
  <c r="S95" i="1"/>
  <c r="P95" i="1"/>
  <c r="M95" i="1"/>
  <c r="S94" i="1"/>
  <c r="P94" i="1"/>
  <c r="M94" i="1"/>
  <c r="S93" i="1"/>
  <c r="P93" i="1"/>
  <c r="M93" i="1"/>
  <c r="S92" i="1"/>
  <c r="P92" i="1"/>
  <c r="M92" i="1"/>
  <c r="S91" i="1"/>
  <c r="P91" i="1"/>
  <c r="M91" i="1"/>
  <c r="S90" i="1"/>
  <c r="P90" i="1"/>
  <c r="M90" i="1"/>
  <c r="S89" i="1"/>
  <c r="P89" i="1"/>
  <c r="M89" i="1"/>
  <c r="S88" i="1"/>
  <c r="P88" i="1"/>
  <c r="M88" i="1"/>
  <c r="S87" i="1"/>
  <c r="P87" i="1"/>
  <c r="M87" i="1"/>
  <c r="S86" i="1"/>
  <c r="P86" i="1"/>
  <c r="M86" i="1"/>
  <c r="S85" i="1"/>
  <c r="P85" i="1"/>
  <c r="M85" i="1"/>
  <c r="S84" i="1"/>
  <c r="P84" i="1"/>
  <c r="M84" i="1"/>
  <c r="S83" i="1"/>
  <c r="P83" i="1"/>
  <c r="M83" i="1"/>
  <c r="S82" i="1"/>
  <c r="P82" i="1"/>
  <c r="M82" i="1"/>
  <c r="S81" i="1"/>
  <c r="P81" i="1"/>
  <c r="M81" i="1"/>
  <c r="S80" i="1"/>
  <c r="P80" i="1"/>
  <c r="M80" i="1"/>
  <c r="S79" i="1"/>
  <c r="P79" i="1"/>
  <c r="M79" i="1"/>
  <c r="S78" i="1"/>
  <c r="P78" i="1"/>
  <c r="M78" i="1"/>
  <c r="S77" i="1"/>
  <c r="P77" i="1"/>
  <c r="M77" i="1"/>
  <c r="S76" i="1"/>
  <c r="P76" i="1"/>
  <c r="M76" i="1"/>
  <c r="S75" i="1"/>
  <c r="P75" i="1"/>
  <c r="M75" i="1"/>
  <c r="S74" i="1"/>
  <c r="P74" i="1"/>
  <c r="M74" i="1"/>
  <c r="S73" i="1"/>
  <c r="P73" i="1"/>
  <c r="M73" i="1"/>
  <c r="S72" i="1"/>
  <c r="P72" i="1"/>
  <c r="M72" i="1"/>
  <c r="S71" i="1"/>
  <c r="P71" i="1"/>
  <c r="M71" i="1"/>
  <c r="S70" i="1"/>
  <c r="P70" i="1"/>
  <c r="M70" i="1"/>
  <c r="S69" i="1"/>
  <c r="P69" i="1"/>
  <c r="M69" i="1"/>
  <c r="S68" i="1"/>
  <c r="P68" i="1"/>
  <c r="M68" i="1"/>
  <c r="S67" i="1"/>
  <c r="P67" i="1"/>
  <c r="M67" i="1"/>
  <c r="S66" i="1"/>
  <c r="P66" i="1"/>
  <c r="M66" i="1"/>
  <c r="S65" i="1"/>
  <c r="P65" i="1"/>
  <c r="M65" i="1"/>
  <c r="S64" i="1"/>
  <c r="P64" i="1"/>
  <c r="M64" i="1"/>
  <c r="S63" i="1"/>
  <c r="P63" i="1"/>
  <c r="M63" i="1"/>
  <c r="S62" i="1"/>
  <c r="P62" i="1"/>
  <c r="M62" i="1"/>
  <c r="S61" i="1"/>
  <c r="P61" i="1"/>
  <c r="M61" i="1"/>
  <c r="S60" i="1"/>
  <c r="P60" i="1"/>
  <c r="M60" i="1"/>
  <c r="S59" i="1"/>
  <c r="P59" i="1"/>
  <c r="M59" i="1"/>
  <c r="S58" i="1"/>
  <c r="P58" i="1"/>
  <c r="M58" i="1"/>
  <c r="S57" i="1"/>
  <c r="P57" i="1"/>
  <c r="M57" i="1"/>
  <c r="S56" i="1"/>
  <c r="P56" i="1"/>
  <c r="M56" i="1"/>
  <c r="S55" i="1"/>
  <c r="P55" i="1"/>
  <c r="M55" i="1"/>
  <c r="S54" i="1"/>
  <c r="P54" i="1"/>
  <c r="M54" i="1"/>
  <c r="S53" i="1"/>
  <c r="P53" i="1"/>
  <c r="M53" i="1"/>
  <c r="S52" i="1"/>
  <c r="P52" i="1"/>
  <c r="M52" i="1"/>
  <c r="S51" i="1"/>
  <c r="P51" i="1"/>
  <c r="M51" i="1"/>
  <c r="S50" i="1"/>
  <c r="P50" i="1"/>
  <c r="M50" i="1"/>
  <c r="S49" i="1"/>
  <c r="P49" i="1"/>
  <c r="M49" i="1"/>
  <c r="S48" i="1"/>
  <c r="P48" i="1"/>
  <c r="M48" i="1"/>
  <c r="S47" i="1"/>
  <c r="P47" i="1"/>
  <c r="M47" i="1"/>
  <c r="S46" i="1"/>
  <c r="P46" i="1"/>
  <c r="M46" i="1"/>
  <c r="S45" i="1"/>
  <c r="P45" i="1"/>
  <c r="M45" i="1"/>
  <c r="S44" i="1"/>
  <c r="P44" i="1"/>
  <c r="M44" i="1"/>
  <c r="S43" i="1"/>
  <c r="P43" i="1"/>
  <c r="M43" i="1"/>
  <c r="S42" i="1"/>
  <c r="P42" i="1"/>
  <c r="M42" i="1"/>
  <c r="S41" i="1"/>
  <c r="P41" i="1"/>
  <c r="M41" i="1"/>
  <c r="S40" i="1"/>
  <c r="P40" i="1"/>
  <c r="M40" i="1"/>
  <c r="S39" i="1"/>
  <c r="P39" i="1"/>
  <c r="M39" i="1"/>
  <c r="S38" i="1"/>
  <c r="P38" i="1"/>
  <c r="M38" i="1"/>
  <c r="S37" i="1"/>
  <c r="P37" i="1"/>
  <c r="M37" i="1"/>
  <c r="S36" i="1"/>
  <c r="P36" i="1"/>
  <c r="M36" i="1"/>
  <c r="S35" i="1"/>
  <c r="P35" i="1"/>
  <c r="M35" i="1"/>
  <c r="S34" i="1"/>
  <c r="P34" i="1"/>
  <c r="M34" i="1"/>
  <c r="S33" i="1"/>
  <c r="P33" i="1"/>
  <c r="M33" i="1"/>
  <c r="S32" i="1"/>
  <c r="P32" i="1"/>
  <c r="M32" i="1"/>
  <c r="S31" i="1"/>
  <c r="P31" i="1"/>
  <c r="M31" i="1"/>
  <c r="S30" i="1"/>
  <c r="P30" i="1"/>
  <c r="M30" i="1"/>
  <c r="S29" i="1"/>
  <c r="P29" i="1"/>
  <c r="M29" i="1"/>
  <c r="S28" i="1"/>
  <c r="P28" i="1"/>
  <c r="M28" i="1"/>
  <c r="S27" i="1"/>
  <c r="P27" i="1"/>
  <c r="M27" i="1"/>
  <c r="S26" i="1"/>
  <c r="P26" i="1"/>
  <c r="M26" i="1"/>
  <c r="S25" i="1"/>
  <c r="P25" i="1"/>
  <c r="M25" i="1"/>
  <c r="S24" i="1"/>
  <c r="P24" i="1"/>
  <c r="M24" i="1"/>
  <c r="S23" i="1"/>
  <c r="P23" i="1"/>
  <c r="M23" i="1"/>
  <c r="S22" i="1"/>
  <c r="P22" i="1"/>
  <c r="M22" i="1"/>
  <c r="S21" i="1"/>
  <c r="P21" i="1"/>
  <c r="M21" i="1"/>
  <c r="S20" i="1"/>
  <c r="P20" i="1"/>
  <c r="M20" i="1"/>
  <c r="S19" i="1"/>
  <c r="P19" i="1"/>
  <c r="M19" i="1"/>
  <c r="S17" i="1"/>
  <c r="P17" i="1"/>
  <c r="M17" i="1"/>
  <c r="S16" i="1"/>
  <c r="P16" i="1"/>
  <c r="M16" i="1"/>
  <c r="S15" i="1"/>
  <c r="P15" i="1"/>
  <c r="M15" i="1"/>
  <c r="S14" i="1"/>
  <c r="P14" i="1"/>
  <c r="M14" i="1"/>
  <c r="S13" i="1"/>
  <c r="P13" i="1"/>
  <c r="M13" i="1"/>
  <c r="S12" i="1"/>
  <c r="P12" i="1"/>
  <c r="M12" i="1"/>
  <c r="S11" i="1"/>
  <c r="P11" i="1"/>
  <c r="M11" i="1"/>
  <c r="S10" i="1"/>
  <c r="P10" i="1"/>
  <c r="M10" i="1"/>
  <c r="S9" i="1"/>
  <c r="P9" i="1"/>
  <c r="M9" i="1"/>
  <c r="S8" i="1"/>
  <c r="P8" i="1"/>
  <c r="M8" i="1"/>
  <c r="S7" i="1"/>
  <c r="P7" i="1"/>
  <c r="M7" i="1"/>
  <c r="S6" i="1"/>
  <c r="P6" i="1"/>
  <c r="M6" i="1"/>
  <c r="S5" i="1"/>
  <c r="P5" i="1"/>
  <c r="M5" i="1"/>
</calcChain>
</file>

<file path=xl/sharedStrings.xml><?xml version="1.0" encoding="utf-8"?>
<sst xmlns="http://schemas.openxmlformats.org/spreadsheetml/2006/main" count="28" uniqueCount="25">
  <si>
    <t>تاريخ انتهاء المفاضلة</t>
  </si>
  <si>
    <t>النسبة المئوية</t>
  </si>
  <si>
    <t>المجموع</t>
  </si>
  <si>
    <t>النسبة</t>
  </si>
  <si>
    <t>اليوم</t>
  </si>
  <si>
    <t>الشهر</t>
  </si>
  <si>
    <t>السنة الهجرية</t>
  </si>
  <si>
    <t>من 3.75 إلى 4.499</t>
  </si>
  <si>
    <t>من 2.750 إلى 3.749</t>
  </si>
  <si>
    <t>المعدل جيد</t>
  </si>
  <si>
    <t>من 2.00 إلى 2.749</t>
  </si>
  <si>
    <t xml:space="preserve">المعدل مقبول </t>
  </si>
  <si>
    <t>نقطة</t>
  </si>
  <si>
    <t xml:space="preserve">%   </t>
  </si>
  <si>
    <t>الاقدمية تحسب 10 سنوات حد اقصى</t>
  </si>
  <si>
    <t>هذا تحويل معدل 5 الى نسبة مئوية و لتحويل معدل 4 تزيد رقم 1 على معدلك ليكون من خمسة</t>
  </si>
  <si>
    <t>درجة كفايات الكلية</t>
  </si>
  <si>
    <t>تاريـخ تحـرير الوثـيقــة</t>
  </si>
  <si>
    <t>نقـاط النــسبـة</t>
  </si>
  <si>
    <t>FAAA.CV@GMAiL.COM</t>
  </si>
  <si>
    <t>نقـاط الاقــدميــة</t>
  </si>
  <si>
    <t>نــقاط كــفايــات</t>
  </si>
  <si>
    <t xml:space="preserve">المعدل ممتاز </t>
  </si>
  <si>
    <t>من 4.500 إلى 5.00</t>
  </si>
  <si>
    <t xml:space="preserve">المعدل جيد جدا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</si>
</sst>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Arial"/>
      <family val="2"/>
      <charset val="178"/>
      <scheme val="minor"/>
    </font>
    <font>
      <b/>
      <sz val="11"/>
      <color theme="5" tint="0.7999816888943144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name val="Arial"/>
      <family val="2"/>
    </font>
    <font>
      <b/>
      <sz val="11"/>
      <color theme="7" tint="0.79998168889431442"/>
      <name val="Arial"/>
      <family val="2"/>
    </font>
    <font>
      <b/>
      <sz val="11"/>
      <color theme="0"/>
      <name val="Arial"/>
      <family val="2"/>
    </font>
    <font>
      <b/>
      <sz val="11"/>
      <color theme="1" tint="4.9989318521683403E-2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8"/>
      <color theme="1" tint="4.9989318521683403E-2"/>
      <name val="Arial"/>
      <family val="2"/>
      <scheme val="minor"/>
    </font>
    <font>
      <sz val="18"/>
      <color theme="1"/>
      <name val="Arial"/>
      <family val="2"/>
      <scheme val="minor"/>
    </font>
    <font>
      <b/>
      <sz val="11"/>
      <color theme="7" tint="0.79998168889431442"/>
      <name val="Arial"/>
      <family val="2"/>
      <scheme val="minor"/>
    </font>
    <font>
      <b/>
      <sz val="12"/>
      <color theme="7" tint="0.39997558519241921"/>
      <name val="Arial"/>
      <family val="2"/>
    </font>
    <font>
      <sz val="11"/>
      <color theme="7" tint="0.39997558519241921"/>
      <name val="Aharoni"/>
      <charset val="177"/>
    </font>
    <font>
      <b/>
      <sz val="12"/>
      <color theme="4" tint="-0.499984740745262"/>
      <name val="Arial"/>
      <family val="2"/>
      <scheme val="minor"/>
    </font>
    <font>
      <b/>
      <sz val="10"/>
      <color theme="7" tint="0.7999816888943144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3E7F5"/>
        <bgColor indexed="64"/>
      </patternFill>
    </fill>
    <fill>
      <patternFill patternType="solid">
        <fgColor rgb="FFDBB7FF"/>
        <bgColor indexed="64"/>
      </patternFill>
    </fill>
    <fill>
      <patternFill patternType="solid">
        <fgColor theme="3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double">
        <color theme="1"/>
      </left>
      <right style="double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theme="1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double">
        <color theme="1"/>
      </left>
      <right style="double">
        <color theme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/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6" borderId="1" xfId="0" applyFont="1" applyFill="1" applyBorder="1"/>
    <xf numFmtId="0" fontId="3" fillId="7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center"/>
    </xf>
    <xf numFmtId="0" fontId="3" fillId="7" borderId="22" xfId="0" applyFont="1" applyFill="1" applyBorder="1"/>
    <xf numFmtId="0" fontId="0" fillId="0" borderId="0" xfId="0" applyBorder="1" applyAlignment="1" applyProtection="1">
      <alignment horizontal="center" vertical="center"/>
      <protection hidden="1"/>
    </xf>
    <xf numFmtId="0" fontId="12" fillId="5" borderId="4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3" fillId="6" borderId="49" xfId="0" applyFont="1" applyFill="1" applyBorder="1" applyAlignment="1">
      <alignment horizontal="center"/>
    </xf>
    <xf numFmtId="0" fontId="3" fillId="6" borderId="50" xfId="0" applyFont="1" applyFill="1" applyBorder="1" applyAlignment="1">
      <alignment horizontal="center"/>
    </xf>
    <xf numFmtId="0" fontId="3" fillId="6" borderId="50" xfId="0" applyFont="1" applyFill="1" applyBorder="1"/>
    <xf numFmtId="0" fontId="0" fillId="6" borderId="5" xfId="0" applyFill="1" applyBorder="1" applyAlignment="1">
      <alignment vertical="center"/>
    </xf>
    <xf numFmtId="0" fontId="3" fillId="7" borderId="54" xfId="0" applyFont="1" applyFill="1" applyBorder="1"/>
    <xf numFmtId="0" fontId="3" fillId="6" borderId="5" xfId="0" applyFont="1" applyFill="1" applyBorder="1"/>
    <xf numFmtId="0" fontId="3" fillId="7" borderId="5" xfId="0" applyFont="1" applyFill="1" applyBorder="1"/>
    <xf numFmtId="0" fontId="3" fillId="6" borderId="55" xfId="0" applyFont="1" applyFill="1" applyBorder="1"/>
    <xf numFmtId="0" fontId="10" fillId="4" borderId="33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/>
    </xf>
    <xf numFmtId="0" fontId="3" fillId="10" borderId="22" xfId="0" applyFont="1" applyFill="1" applyBorder="1" applyAlignment="1">
      <alignment horizontal="center"/>
    </xf>
    <xf numFmtId="0" fontId="0" fillId="10" borderId="22" xfId="0" applyFill="1" applyBorder="1" applyAlignment="1">
      <alignment vertical="center"/>
    </xf>
    <xf numFmtId="0" fontId="0" fillId="10" borderId="54" xfId="0" applyFill="1" applyBorder="1" applyAlignment="1">
      <alignment vertical="center"/>
    </xf>
    <xf numFmtId="0" fontId="14" fillId="4" borderId="28" xfId="0" applyFont="1" applyFill="1" applyBorder="1" applyAlignment="1">
      <alignment horizontal="center" vertical="center"/>
    </xf>
    <xf numFmtId="0" fontId="14" fillId="4" borderId="51" xfId="0" applyFont="1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0" fillId="5" borderId="56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0" fillId="5" borderId="58" xfId="0" applyFill="1" applyBorder="1" applyAlignment="1">
      <alignment horizontal="center" vertical="center"/>
    </xf>
    <xf numFmtId="0" fontId="2" fillId="9" borderId="30" xfId="0" applyFont="1" applyFill="1" applyBorder="1" applyAlignment="1">
      <alignment horizontal="center" vertical="center"/>
    </xf>
    <xf numFmtId="0" fontId="2" fillId="9" borderId="34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2" fillId="8" borderId="47" xfId="0" applyFont="1" applyFill="1" applyBorder="1" applyAlignment="1" applyProtection="1">
      <alignment horizontal="center" vertical="center"/>
      <protection locked="0"/>
    </xf>
    <xf numFmtId="0" fontId="2" fillId="8" borderId="48" xfId="0" applyFont="1" applyFill="1" applyBorder="1" applyAlignment="1" applyProtection="1">
      <alignment horizontal="center" vertical="center"/>
      <protection locked="0"/>
    </xf>
    <xf numFmtId="0" fontId="2" fillId="8" borderId="10" xfId="0" applyFont="1" applyFill="1" applyBorder="1" applyAlignment="1" applyProtection="1">
      <alignment horizontal="center" vertical="center"/>
      <protection locked="0"/>
    </xf>
    <xf numFmtId="0" fontId="2" fillId="8" borderId="12" xfId="0" applyFont="1" applyFill="1" applyBorder="1" applyAlignment="1" applyProtection="1">
      <alignment horizontal="center" vertical="center"/>
      <protection locked="0"/>
    </xf>
    <xf numFmtId="0" fontId="2" fillId="8" borderId="33" xfId="0" applyFont="1" applyFill="1" applyBorder="1" applyAlignment="1">
      <alignment horizontal="right" vertical="center"/>
    </xf>
    <xf numFmtId="0" fontId="2" fillId="8" borderId="6" xfId="0" applyFont="1" applyFill="1" applyBorder="1" applyAlignment="1">
      <alignment horizontal="right"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2" fillId="8" borderId="15" xfId="0" applyFont="1" applyFill="1" applyBorder="1" applyAlignment="1" applyProtection="1">
      <alignment horizontal="center" vertical="center"/>
      <protection locked="0"/>
    </xf>
    <xf numFmtId="0" fontId="2" fillId="8" borderId="14" xfId="0" applyFont="1" applyFill="1" applyBorder="1" applyAlignment="1" applyProtection="1">
      <alignment horizontal="center" vertical="center"/>
      <protection locked="0"/>
    </xf>
    <xf numFmtId="0" fontId="2" fillId="8" borderId="37" xfId="0" applyFont="1" applyFill="1" applyBorder="1" applyAlignment="1" applyProtection="1">
      <alignment horizontal="center" vertical="center"/>
      <protection locked="0"/>
    </xf>
    <xf numFmtId="0" fontId="2" fillId="8" borderId="45" xfId="0" applyFont="1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>
      <alignment horizontal="center" vertical="center"/>
    </xf>
    <xf numFmtId="0" fontId="13" fillId="9" borderId="40" xfId="0" applyFont="1" applyFill="1" applyBorder="1" applyAlignment="1">
      <alignment horizontal="center" vertical="center"/>
    </xf>
    <xf numFmtId="0" fontId="13" fillId="9" borderId="32" xfId="0" applyFont="1" applyFill="1" applyBorder="1" applyAlignment="1">
      <alignment horizontal="center" vertical="center"/>
    </xf>
    <xf numFmtId="0" fontId="13" fillId="9" borderId="33" xfId="0" applyFont="1" applyFill="1" applyBorder="1" applyAlignment="1">
      <alignment horizontal="center" vertical="center"/>
    </xf>
    <xf numFmtId="0" fontId="13" fillId="9" borderId="41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/>
    </xf>
    <xf numFmtId="0" fontId="3" fillId="5" borderId="53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3" fillId="5" borderId="51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5" fillId="4" borderId="49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8" borderId="7" xfId="0" applyFont="1" applyFill="1" applyBorder="1" applyAlignment="1" applyProtection="1">
      <alignment horizontal="center" vertical="center"/>
      <protection locked="0"/>
    </xf>
    <xf numFmtId="0" fontId="2" fillId="8" borderId="17" xfId="0" applyFont="1" applyFill="1" applyBorder="1" applyAlignment="1" applyProtection="1">
      <alignment horizontal="center" vertical="center"/>
      <protection locked="0"/>
    </xf>
    <xf numFmtId="0" fontId="2" fillId="8" borderId="18" xfId="0" applyFont="1" applyFill="1" applyBorder="1" applyAlignment="1" applyProtection="1">
      <alignment horizontal="center" vertical="center"/>
      <protection locked="0"/>
    </xf>
    <xf numFmtId="0" fontId="2" fillId="8" borderId="43" xfId="0" applyFont="1" applyFill="1" applyBorder="1" applyAlignment="1" applyProtection="1">
      <alignment horizontal="center" vertical="center"/>
      <protection locked="0"/>
    </xf>
    <xf numFmtId="0" fontId="2" fillId="8" borderId="4" xfId="0" applyFont="1" applyFill="1" applyBorder="1" applyAlignment="1" applyProtection="1">
      <alignment horizontal="center" vertical="center"/>
      <protection locked="0"/>
    </xf>
    <xf numFmtId="0" fontId="2" fillId="8" borderId="38" xfId="0" applyFont="1" applyFill="1" applyBorder="1" applyAlignment="1" applyProtection="1">
      <alignment horizontal="center" vertical="center"/>
      <protection locked="0"/>
    </xf>
    <xf numFmtId="0" fontId="0" fillId="5" borderId="41" xfId="0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2" fillId="8" borderId="31" xfId="0" applyFont="1" applyFill="1" applyBorder="1" applyAlignment="1" applyProtection="1">
      <alignment horizontal="center" vertical="center"/>
      <protection locked="0"/>
    </xf>
    <xf numFmtId="0" fontId="2" fillId="8" borderId="32" xfId="0" applyFont="1" applyFill="1" applyBorder="1" applyAlignment="1" applyProtection="1">
      <alignment horizontal="center" vertical="center"/>
      <protection locked="0"/>
    </xf>
    <xf numFmtId="0" fontId="2" fillId="8" borderId="35" xfId="0" applyFont="1" applyFill="1" applyBorder="1" applyAlignment="1" applyProtection="1">
      <alignment horizontal="center" vertical="center"/>
      <protection locked="0"/>
    </xf>
    <xf numFmtId="0" fontId="2" fillId="8" borderId="40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41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35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E7F5"/>
      <color rgb="FFDBB7FF"/>
      <color rgb="FFF6DCEF"/>
      <color rgb="FFFFCCFF"/>
      <color rgb="FFE7ABAF"/>
      <color rgb="FFDDEDCF"/>
      <color rgb="FFCC99FF"/>
      <color rgb="FFFBAD9D"/>
      <color rgb="FFE29A9F"/>
      <color rgb="FF6036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لامع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6"/>
  <sheetViews>
    <sheetView showGridLines="0" showRowColHeaders="0" rightToLeft="1" tabSelected="1" zoomScaleNormal="100" workbookViewId="0">
      <selection activeCell="C17" sqref="C17:D18"/>
    </sheetView>
  </sheetViews>
  <sheetFormatPr defaultRowHeight="14.25" x14ac:dyDescent="0.2"/>
  <cols>
    <col min="1" max="1" width="3.75" style="2" customWidth="1"/>
    <col min="2" max="2" width="15" style="1" customWidth="1"/>
    <col min="3" max="3" width="8.125" style="1" customWidth="1"/>
    <col min="4" max="4" width="7.875" style="1" customWidth="1"/>
    <col min="5" max="5" width="11.5" style="1" customWidth="1"/>
    <col min="6" max="6" width="3.625" style="1" customWidth="1"/>
    <col min="7" max="7" width="2.5" style="3" customWidth="1"/>
    <col min="8" max="8" width="1.875" style="2" customWidth="1"/>
    <col min="9" max="9" width="13.375" style="2" customWidth="1"/>
    <col min="10" max="10" width="5.75" style="2" customWidth="1"/>
    <col min="11" max="11" width="2.125" style="4" customWidth="1"/>
    <col min="12" max="12" width="14.5" style="5" customWidth="1"/>
    <col min="13" max="13" width="6.375" style="5" customWidth="1"/>
    <col min="14" max="14" width="2.125" style="4" customWidth="1"/>
    <col min="15" max="15" width="15.625" style="5" customWidth="1"/>
    <col min="16" max="16" width="8.25" style="5" customWidth="1"/>
    <col min="17" max="17" width="2.25" style="4" customWidth="1"/>
    <col min="18" max="18" width="14.875" style="5" customWidth="1"/>
    <col min="19" max="19" width="6.375" style="5" customWidth="1"/>
    <col min="20" max="20" width="2.25" style="4" customWidth="1"/>
    <col min="21" max="16384" width="9" style="1"/>
  </cols>
  <sheetData>
    <row r="1" spans="1:22" ht="15.75" customHeight="1" x14ac:dyDescent="0.2">
      <c r="A1" s="101"/>
      <c r="B1" s="102"/>
      <c r="C1" s="102"/>
      <c r="D1" s="102"/>
      <c r="E1" s="102"/>
      <c r="F1" s="102"/>
      <c r="G1" s="21"/>
      <c r="H1" s="40"/>
      <c r="I1" s="43" t="s">
        <v>15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4"/>
    </row>
    <row r="2" spans="1:22" ht="15" customHeight="1" thickBot="1" x14ac:dyDescent="0.25">
      <c r="A2" s="103"/>
      <c r="B2" s="100"/>
      <c r="C2" s="100"/>
      <c r="D2" s="100"/>
      <c r="E2" s="100"/>
      <c r="F2" s="100"/>
      <c r="H2" s="41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6"/>
    </row>
    <row r="3" spans="1:22" ht="13.5" customHeight="1" x14ac:dyDescent="0.2">
      <c r="A3" s="103"/>
      <c r="B3" s="123"/>
      <c r="C3" s="95" t="s">
        <v>4</v>
      </c>
      <c r="D3" s="71" t="s">
        <v>5</v>
      </c>
      <c r="E3" s="97" t="s">
        <v>6</v>
      </c>
      <c r="F3" s="132"/>
      <c r="G3" s="22"/>
      <c r="H3" s="41"/>
      <c r="I3" s="33" t="s">
        <v>22</v>
      </c>
      <c r="J3" s="38" t="s">
        <v>3</v>
      </c>
      <c r="K3" s="84"/>
      <c r="L3" s="14" t="s">
        <v>24</v>
      </c>
      <c r="M3" s="93" t="s">
        <v>3</v>
      </c>
      <c r="N3" s="89"/>
      <c r="O3" s="13" t="s">
        <v>9</v>
      </c>
      <c r="P3" s="93" t="s">
        <v>3</v>
      </c>
      <c r="Q3" s="89"/>
      <c r="R3" s="13" t="s">
        <v>11</v>
      </c>
      <c r="S3" s="91" t="s">
        <v>3</v>
      </c>
      <c r="T3" s="86"/>
    </row>
    <row r="4" spans="1:22" ht="12.75" customHeight="1" thickBot="1" x14ac:dyDescent="0.25">
      <c r="A4" s="103"/>
      <c r="B4" s="124"/>
      <c r="C4" s="96"/>
      <c r="D4" s="72"/>
      <c r="E4" s="98"/>
      <c r="F4" s="132"/>
      <c r="G4" s="22"/>
      <c r="H4" s="41"/>
      <c r="I4" s="34" t="s">
        <v>23</v>
      </c>
      <c r="J4" s="39"/>
      <c r="K4" s="84"/>
      <c r="L4" s="15" t="s">
        <v>7</v>
      </c>
      <c r="M4" s="94"/>
      <c r="N4" s="89"/>
      <c r="O4" s="12" t="s">
        <v>8</v>
      </c>
      <c r="P4" s="94"/>
      <c r="Q4" s="89"/>
      <c r="R4" s="12" t="s">
        <v>10</v>
      </c>
      <c r="S4" s="92"/>
      <c r="T4" s="87"/>
    </row>
    <row r="5" spans="1:22" ht="14.25" customHeight="1" x14ac:dyDescent="0.2">
      <c r="A5" s="103"/>
      <c r="B5" s="99" t="s">
        <v>17</v>
      </c>
      <c r="C5" s="73"/>
      <c r="D5" s="73"/>
      <c r="E5" s="75"/>
      <c r="F5" s="132"/>
      <c r="G5" s="22"/>
      <c r="H5" s="41"/>
      <c r="I5" s="35">
        <v>4.5</v>
      </c>
      <c r="J5" s="7">
        <f>((I5-4.5)/0.05)+90</f>
        <v>90</v>
      </c>
      <c r="K5" s="84"/>
      <c r="L5" s="16">
        <v>3.75</v>
      </c>
      <c r="M5" s="11">
        <f>((L5-3.75)/0.0749)+80</f>
        <v>80</v>
      </c>
      <c r="N5" s="89"/>
      <c r="O5" s="10">
        <v>2.75</v>
      </c>
      <c r="P5" s="11">
        <f>((O5-2.75)/0.1)+70</f>
        <v>70</v>
      </c>
      <c r="Q5" s="89"/>
      <c r="R5" s="10">
        <v>2</v>
      </c>
      <c r="S5" s="25">
        <f>((R5-2)/0.074975)+60</f>
        <v>60</v>
      </c>
      <c r="T5" s="87"/>
    </row>
    <row r="6" spans="1:22" ht="14.25" customHeight="1" x14ac:dyDescent="0.2">
      <c r="A6" s="103"/>
      <c r="B6" s="99"/>
      <c r="C6" s="74"/>
      <c r="D6" s="74"/>
      <c r="E6" s="76"/>
      <c r="F6" s="132"/>
      <c r="G6" s="22"/>
      <c r="H6" s="41"/>
      <c r="I6" s="35">
        <v>4.5010000000000003</v>
      </c>
      <c r="J6" s="7">
        <f t="shared" ref="J6:J69" si="0">((I6-4.5)/0.05)+90</f>
        <v>90.02000000000001</v>
      </c>
      <c r="K6" s="84"/>
      <c r="L6" s="17">
        <v>3.7509999999999999</v>
      </c>
      <c r="M6" s="7">
        <f t="shared" ref="M6:M69" si="1">((L6-3.75)/0.0749)+80</f>
        <v>80.013351134846459</v>
      </c>
      <c r="N6" s="89"/>
      <c r="O6" s="6">
        <v>2.7509999999999999</v>
      </c>
      <c r="P6" s="7">
        <f t="shared" ref="P6:P69" si="2">((O6-2.75)/0.1)+70</f>
        <v>70.010000000000005</v>
      </c>
      <c r="Q6" s="89"/>
      <c r="R6" s="6">
        <v>2.0009999999999999</v>
      </c>
      <c r="S6" s="26">
        <f t="shared" ref="S6:S69" si="3">((R6-2)/0.074975)+60</f>
        <v>60.01333777925975</v>
      </c>
      <c r="T6" s="87"/>
    </row>
    <row r="7" spans="1:22" ht="14.25" customHeight="1" x14ac:dyDescent="0.2">
      <c r="A7" s="103"/>
      <c r="B7" s="127" t="s">
        <v>0</v>
      </c>
      <c r="C7" s="61"/>
      <c r="D7" s="61"/>
      <c r="E7" s="59"/>
      <c r="F7" s="132"/>
      <c r="G7" s="22"/>
      <c r="H7" s="41"/>
      <c r="I7" s="35">
        <v>4.5019999999999998</v>
      </c>
      <c r="J7" s="7">
        <f t="shared" si="0"/>
        <v>90.039999999999992</v>
      </c>
      <c r="K7" s="84"/>
      <c r="L7" s="17">
        <v>3.7519999999999998</v>
      </c>
      <c r="M7" s="7">
        <f t="shared" si="1"/>
        <v>80.026702269692919</v>
      </c>
      <c r="N7" s="89"/>
      <c r="O7" s="6">
        <v>2.7519999999999998</v>
      </c>
      <c r="P7" s="7">
        <f t="shared" si="2"/>
        <v>70.02</v>
      </c>
      <c r="Q7" s="89"/>
      <c r="R7" s="6">
        <v>2.0019999999999998</v>
      </c>
      <c r="S7" s="26">
        <f t="shared" si="3"/>
        <v>60.026675558519507</v>
      </c>
      <c r="T7" s="87"/>
    </row>
    <row r="8" spans="1:22" ht="14.25" customHeight="1" thickBot="1" x14ac:dyDescent="0.25">
      <c r="A8" s="103"/>
      <c r="B8" s="99"/>
      <c r="C8" s="62"/>
      <c r="D8" s="62"/>
      <c r="E8" s="60"/>
      <c r="F8" s="132"/>
      <c r="G8" s="22"/>
      <c r="H8" s="41"/>
      <c r="I8" s="35">
        <v>4.5030000000000001</v>
      </c>
      <c r="J8" s="7">
        <f t="shared" si="0"/>
        <v>90.06</v>
      </c>
      <c r="K8" s="84"/>
      <c r="L8" s="17">
        <v>3.7530000000000001</v>
      </c>
      <c r="M8" s="7">
        <f t="shared" si="1"/>
        <v>80.040053404539393</v>
      </c>
      <c r="N8" s="89"/>
      <c r="O8" s="6">
        <v>2.7530000000000001</v>
      </c>
      <c r="P8" s="7">
        <f t="shared" si="2"/>
        <v>70.03</v>
      </c>
      <c r="Q8" s="89"/>
      <c r="R8" s="6">
        <v>2.0030000000000001</v>
      </c>
      <c r="S8" s="26">
        <f t="shared" si="3"/>
        <v>60.040013337779264</v>
      </c>
      <c r="T8" s="87"/>
    </row>
    <row r="9" spans="1:22" ht="14.25" customHeight="1" x14ac:dyDescent="0.2">
      <c r="A9" s="103"/>
      <c r="B9" s="125" t="s">
        <v>20</v>
      </c>
      <c r="C9" s="67">
        <f>SUM((((((C7+(D7*30)+(E7*360))-(C5+(D5*30)+(E5*360)))/360)*12)*(0.1666666667)))</f>
        <v>0</v>
      </c>
      <c r="D9" s="67"/>
      <c r="E9" s="68"/>
      <c r="F9" s="132"/>
      <c r="G9" s="22"/>
      <c r="H9" s="41"/>
      <c r="I9" s="35">
        <v>4.5039999999999996</v>
      </c>
      <c r="J9" s="7">
        <f t="shared" si="0"/>
        <v>90.079999999999984</v>
      </c>
      <c r="K9" s="84"/>
      <c r="L9" s="17">
        <v>3.754</v>
      </c>
      <c r="M9" s="7">
        <f t="shared" si="1"/>
        <v>80.053404539385852</v>
      </c>
      <c r="N9" s="89"/>
      <c r="O9" s="6">
        <v>2.754</v>
      </c>
      <c r="P9" s="7">
        <f t="shared" si="2"/>
        <v>70.040000000000006</v>
      </c>
      <c r="Q9" s="89"/>
      <c r="R9" s="6">
        <v>2.004</v>
      </c>
      <c r="S9" s="26">
        <f t="shared" si="3"/>
        <v>60.053351117039014</v>
      </c>
      <c r="T9" s="87"/>
    </row>
    <row r="10" spans="1:22" ht="14.25" customHeight="1" thickBot="1" x14ac:dyDescent="0.25">
      <c r="A10" s="103"/>
      <c r="B10" s="126"/>
      <c r="C10" s="69"/>
      <c r="D10" s="69"/>
      <c r="E10" s="70"/>
      <c r="F10" s="132"/>
      <c r="G10" s="22"/>
      <c r="H10" s="41"/>
      <c r="I10" s="35">
        <v>4.5049999999999999</v>
      </c>
      <c r="J10" s="7">
        <f t="shared" si="0"/>
        <v>90.1</v>
      </c>
      <c r="K10" s="84"/>
      <c r="L10" s="17">
        <v>3.7549999999999999</v>
      </c>
      <c r="M10" s="7">
        <f>((L10-3.75)/0.0749)+80</f>
        <v>80.066755674232311</v>
      </c>
      <c r="N10" s="89"/>
      <c r="O10" s="6">
        <v>2.7549999999999999</v>
      </c>
      <c r="P10" s="7">
        <f t="shared" si="2"/>
        <v>70.05</v>
      </c>
      <c r="Q10" s="89"/>
      <c r="R10" s="6">
        <v>2.0049999999999999</v>
      </c>
      <c r="S10" s="26">
        <f t="shared" si="3"/>
        <v>60.066688896298764</v>
      </c>
      <c r="T10" s="87"/>
      <c r="V10" s="19"/>
    </row>
    <row r="11" spans="1:22" ht="14.25" customHeight="1" thickBot="1" x14ac:dyDescent="0.25">
      <c r="A11" s="103"/>
      <c r="B11" s="52"/>
      <c r="C11" s="52"/>
      <c r="D11" s="52"/>
      <c r="E11" s="52"/>
      <c r="F11" s="132"/>
      <c r="G11" s="22"/>
      <c r="H11" s="41"/>
      <c r="I11" s="35">
        <v>4.5060000000000002</v>
      </c>
      <c r="J11" s="7">
        <f t="shared" si="0"/>
        <v>90.12</v>
      </c>
      <c r="K11" s="84"/>
      <c r="L11" s="17">
        <v>3.7559999999999998</v>
      </c>
      <c r="M11" s="7">
        <f t="shared" si="1"/>
        <v>80.080106809078771</v>
      </c>
      <c r="N11" s="89"/>
      <c r="O11" s="6">
        <v>2.7559999999999998</v>
      </c>
      <c r="P11" s="7">
        <f t="shared" si="2"/>
        <v>70.06</v>
      </c>
      <c r="Q11" s="89"/>
      <c r="R11" s="6">
        <v>2.0059999999999998</v>
      </c>
      <c r="S11" s="26">
        <f t="shared" si="3"/>
        <v>60.080026675558514</v>
      </c>
      <c r="T11" s="87"/>
    </row>
    <row r="12" spans="1:22" ht="14.25" customHeight="1" x14ac:dyDescent="0.2">
      <c r="A12" s="103"/>
      <c r="B12" s="104" t="s">
        <v>16</v>
      </c>
      <c r="C12" s="106"/>
      <c r="D12" s="107"/>
      <c r="E12" s="108"/>
      <c r="F12" s="132"/>
      <c r="G12" s="22"/>
      <c r="H12" s="41"/>
      <c r="I12" s="35">
        <v>4.5069999999999997</v>
      </c>
      <c r="J12" s="7">
        <f t="shared" si="0"/>
        <v>90.139999999999986</v>
      </c>
      <c r="K12" s="84"/>
      <c r="L12" s="17">
        <v>3.7570000000000001</v>
      </c>
      <c r="M12" s="7">
        <f t="shared" si="1"/>
        <v>80.09345794392523</v>
      </c>
      <c r="N12" s="89"/>
      <c r="O12" s="6">
        <v>2.7570000000000001</v>
      </c>
      <c r="P12" s="7">
        <f t="shared" si="2"/>
        <v>70.070000000000007</v>
      </c>
      <c r="Q12" s="89"/>
      <c r="R12" s="6">
        <v>2.0070000000000001</v>
      </c>
      <c r="S12" s="26">
        <f t="shared" si="3"/>
        <v>60.093364454818271</v>
      </c>
      <c r="T12" s="87"/>
    </row>
    <row r="13" spans="1:22" ht="14.25" customHeight="1" thickBot="1" x14ac:dyDescent="0.25">
      <c r="A13" s="103"/>
      <c r="B13" s="105"/>
      <c r="C13" s="109"/>
      <c r="D13" s="110"/>
      <c r="E13" s="111"/>
      <c r="F13" s="132"/>
      <c r="G13" s="22"/>
      <c r="H13" s="41"/>
      <c r="I13" s="35">
        <v>4.508</v>
      </c>
      <c r="J13" s="7">
        <f t="shared" si="0"/>
        <v>90.16</v>
      </c>
      <c r="K13" s="84"/>
      <c r="L13" s="17">
        <v>3.758</v>
      </c>
      <c r="M13" s="7">
        <f t="shared" si="1"/>
        <v>80.10680907877169</v>
      </c>
      <c r="N13" s="89"/>
      <c r="O13" s="6">
        <v>2.758</v>
      </c>
      <c r="P13" s="7">
        <f t="shared" si="2"/>
        <v>70.08</v>
      </c>
      <c r="Q13" s="89"/>
      <c r="R13" s="6">
        <v>2.008</v>
      </c>
      <c r="S13" s="26">
        <f t="shared" si="3"/>
        <v>60.106702234078028</v>
      </c>
      <c r="T13" s="87"/>
    </row>
    <row r="14" spans="1:22" ht="14.25" customHeight="1" x14ac:dyDescent="0.2">
      <c r="A14" s="103"/>
      <c r="B14" s="128" t="s">
        <v>21</v>
      </c>
      <c r="C14" s="119">
        <f>SUM((40*C12)/100)</f>
        <v>0</v>
      </c>
      <c r="D14" s="120"/>
      <c r="E14" s="121"/>
      <c r="F14" s="132"/>
      <c r="G14" s="22"/>
      <c r="H14" s="41"/>
      <c r="I14" s="35">
        <v>4.5090000000000003</v>
      </c>
      <c r="J14" s="7">
        <f t="shared" si="0"/>
        <v>90.18</v>
      </c>
      <c r="K14" s="84"/>
      <c r="L14" s="17">
        <v>3.7589999999999999</v>
      </c>
      <c r="M14" s="7">
        <f t="shared" si="1"/>
        <v>80.120160213618149</v>
      </c>
      <c r="N14" s="89"/>
      <c r="O14" s="6">
        <v>2.7589999999999999</v>
      </c>
      <c r="P14" s="7">
        <f t="shared" si="2"/>
        <v>70.09</v>
      </c>
      <c r="Q14" s="89"/>
      <c r="R14" s="6">
        <v>2.0089999999999999</v>
      </c>
      <c r="S14" s="26">
        <f t="shared" si="3"/>
        <v>60.120040013337778</v>
      </c>
      <c r="T14" s="87"/>
    </row>
    <row r="15" spans="1:22" ht="14.25" customHeight="1" thickBot="1" x14ac:dyDescent="0.25">
      <c r="A15" s="103"/>
      <c r="B15" s="129"/>
      <c r="C15" s="122"/>
      <c r="D15" s="69"/>
      <c r="E15" s="70"/>
      <c r="F15" s="132"/>
      <c r="G15" s="22"/>
      <c r="H15" s="41"/>
      <c r="I15" s="35">
        <v>4.51</v>
      </c>
      <c r="J15" s="7">
        <f t="shared" si="0"/>
        <v>90.199999999999989</v>
      </c>
      <c r="K15" s="84"/>
      <c r="L15" s="17">
        <v>3.76</v>
      </c>
      <c r="M15" s="7">
        <f t="shared" si="1"/>
        <v>80.133511348464623</v>
      </c>
      <c r="N15" s="89"/>
      <c r="O15" s="6">
        <v>2.76</v>
      </c>
      <c r="P15" s="7">
        <f t="shared" si="2"/>
        <v>70.099999999999994</v>
      </c>
      <c r="Q15" s="89"/>
      <c r="R15" s="6">
        <v>2.0099999999999998</v>
      </c>
      <c r="S15" s="26">
        <f t="shared" si="3"/>
        <v>60.133377792597528</v>
      </c>
      <c r="T15" s="87"/>
    </row>
    <row r="16" spans="1:22" ht="14.25" customHeight="1" thickBot="1" x14ac:dyDescent="0.25">
      <c r="A16" s="103"/>
      <c r="B16" s="115"/>
      <c r="C16" s="115"/>
      <c r="D16" s="115"/>
      <c r="E16" s="115"/>
      <c r="F16" s="132"/>
      <c r="G16" s="22"/>
      <c r="H16" s="41"/>
      <c r="I16" s="35">
        <v>4.5110000000000001</v>
      </c>
      <c r="J16" s="7">
        <f t="shared" si="0"/>
        <v>90.22</v>
      </c>
      <c r="K16" s="84"/>
      <c r="L16" s="17">
        <v>3.7610000000000001</v>
      </c>
      <c r="M16" s="7">
        <f t="shared" si="1"/>
        <v>80.146862483311082</v>
      </c>
      <c r="N16" s="89"/>
      <c r="O16" s="6">
        <v>2.7610000000000001</v>
      </c>
      <c r="P16" s="7">
        <f t="shared" si="2"/>
        <v>70.11</v>
      </c>
      <c r="Q16" s="89"/>
      <c r="R16" s="6">
        <v>2.0110000000000001</v>
      </c>
      <c r="S16" s="26">
        <f t="shared" si="3"/>
        <v>60.146715571857285</v>
      </c>
      <c r="T16" s="87"/>
    </row>
    <row r="17" spans="1:20" ht="14.25" customHeight="1" x14ac:dyDescent="0.2">
      <c r="A17" s="103"/>
      <c r="B17" s="113" t="s">
        <v>1</v>
      </c>
      <c r="C17" s="116"/>
      <c r="D17" s="117"/>
      <c r="E17" s="63" t="s">
        <v>13</v>
      </c>
      <c r="F17" s="132"/>
      <c r="G17" s="22"/>
      <c r="H17" s="41"/>
      <c r="I17" s="35">
        <v>4.5119999999999996</v>
      </c>
      <c r="J17" s="7">
        <f t="shared" si="0"/>
        <v>90.24</v>
      </c>
      <c r="K17" s="84"/>
      <c r="L17" s="17">
        <v>3.762</v>
      </c>
      <c r="M17" s="7">
        <f t="shared" si="1"/>
        <v>80.160213618157542</v>
      </c>
      <c r="N17" s="89"/>
      <c r="O17" s="6">
        <v>2.762</v>
      </c>
      <c r="P17" s="7">
        <f t="shared" si="2"/>
        <v>70.12</v>
      </c>
      <c r="Q17" s="89"/>
      <c r="R17" s="6">
        <v>2.012</v>
      </c>
      <c r="S17" s="26">
        <f t="shared" si="3"/>
        <v>60.160053351117043</v>
      </c>
      <c r="T17" s="87"/>
    </row>
    <row r="18" spans="1:20" ht="14.25" customHeight="1" thickBot="1" x14ac:dyDescent="0.25">
      <c r="A18" s="103"/>
      <c r="B18" s="114"/>
      <c r="C18" s="118"/>
      <c r="D18" s="110"/>
      <c r="E18" s="64"/>
      <c r="F18" s="132"/>
      <c r="G18" s="22"/>
      <c r="H18" s="41"/>
      <c r="I18" s="35">
        <v>4.5129999999999999</v>
      </c>
      <c r="J18" s="7">
        <f t="shared" si="0"/>
        <v>90.259999999999991</v>
      </c>
      <c r="K18" s="84"/>
      <c r="L18" s="17">
        <v>3.7629999999999999</v>
      </c>
      <c r="M18" s="7">
        <f t="shared" si="1"/>
        <v>80.173564753004001</v>
      </c>
      <c r="N18" s="89"/>
      <c r="O18" s="6">
        <v>2.7629999999999999</v>
      </c>
      <c r="P18" s="7">
        <f t="shared" si="2"/>
        <v>70.13</v>
      </c>
      <c r="Q18" s="89"/>
      <c r="R18" s="6">
        <v>2.0129999999999999</v>
      </c>
      <c r="S18" s="26">
        <f t="shared" si="3"/>
        <v>60.173391130376793</v>
      </c>
      <c r="T18" s="87"/>
    </row>
    <row r="19" spans="1:20" ht="12" customHeight="1" x14ac:dyDescent="0.2">
      <c r="A19" s="103"/>
      <c r="B19" s="50" t="s">
        <v>18</v>
      </c>
      <c r="C19" s="130">
        <f>SUM((40*C17)/100)</f>
        <v>0</v>
      </c>
      <c r="D19" s="120"/>
      <c r="E19" s="121"/>
      <c r="F19" s="132"/>
      <c r="G19" s="22"/>
      <c r="H19" s="41"/>
      <c r="I19" s="35">
        <v>4.5140000000000002</v>
      </c>
      <c r="J19" s="7">
        <f t="shared" si="0"/>
        <v>90.28</v>
      </c>
      <c r="K19" s="84"/>
      <c r="L19" s="17">
        <v>3.7639999999999998</v>
      </c>
      <c r="M19" s="7">
        <f t="shared" si="1"/>
        <v>80.186915887850461</v>
      </c>
      <c r="N19" s="89"/>
      <c r="O19" s="6">
        <v>2.7639999999999998</v>
      </c>
      <c r="P19" s="7">
        <f t="shared" si="2"/>
        <v>70.14</v>
      </c>
      <c r="Q19" s="89"/>
      <c r="R19" s="6">
        <v>2.0139999999999998</v>
      </c>
      <c r="S19" s="26">
        <f t="shared" si="3"/>
        <v>60.186728909636543</v>
      </c>
      <c r="T19" s="87"/>
    </row>
    <row r="20" spans="1:20" ht="12" customHeight="1" thickBot="1" x14ac:dyDescent="0.25">
      <c r="A20" s="103"/>
      <c r="B20" s="51"/>
      <c r="C20" s="131"/>
      <c r="D20" s="69"/>
      <c r="E20" s="70"/>
      <c r="F20" s="132"/>
      <c r="G20" s="22"/>
      <c r="H20" s="41"/>
      <c r="I20" s="35">
        <v>4.5150000000000103</v>
      </c>
      <c r="J20" s="7">
        <f t="shared" si="0"/>
        <v>90.30000000000021</v>
      </c>
      <c r="K20" s="84"/>
      <c r="L20" s="17">
        <v>3.7650000000000001</v>
      </c>
      <c r="M20" s="7">
        <f t="shared" si="1"/>
        <v>80.200267022696934</v>
      </c>
      <c r="N20" s="89"/>
      <c r="O20" s="6">
        <v>2.7650000000000001</v>
      </c>
      <c r="P20" s="7">
        <f t="shared" si="2"/>
        <v>70.150000000000006</v>
      </c>
      <c r="Q20" s="89"/>
      <c r="R20" s="6">
        <v>2.0150000000000001</v>
      </c>
      <c r="S20" s="26">
        <f t="shared" si="3"/>
        <v>60.2000666888963</v>
      </c>
      <c r="T20" s="87"/>
    </row>
    <row r="21" spans="1:20" ht="14.25" customHeight="1" thickBot="1" x14ac:dyDescent="0.25">
      <c r="A21" s="103"/>
      <c r="B21" s="100"/>
      <c r="C21" s="100"/>
      <c r="D21" s="100"/>
      <c r="E21" s="100"/>
      <c r="F21" s="132"/>
      <c r="G21" s="22"/>
      <c r="H21" s="41"/>
      <c r="I21" s="35">
        <v>4.5160000000000098</v>
      </c>
      <c r="J21" s="7">
        <f t="shared" si="0"/>
        <v>90.320000000000192</v>
      </c>
      <c r="K21" s="84"/>
      <c r="L21" s="17">
        <v>3.766</v>
      </c>
      <c r="M21" s="7">
        <f t="shared" si="1"/>
        <v>80.213618157543394</v>
      </c>
      <c r="N21" s="89"/>
      <c r="O21" s="6">
        <v>2.766</v>
      </c>
      <c r="P21" s="7">
        <f t="shared" si="2"/>
        <v>70.16</v>
      </c>
      <c r="Q21" s="89"/>
      <c r="R21" s="6">
        <v>2.016</v>
      </c>
      <c r="S21" s="26">
        <f t="shared" si="3"/>
        <v>60.21340446815605</v>
      </c>
      <c r="T21" s="87"/>
    </row>
    <row r="22" spans="1:20" ht="14.25" customHeight="1" x14ac:dyDescent="0.2">
      <c r="A22" s="103"/>
      <c r="B22" s="57" t="s">
        <v>2</v>
      </c>
      <c r="C22" s="53">
        <f>SUM(C9+C14+C19)</f>
        <v>0</v>
      </c>
      <c r="D22" s="53"/>
      <c r="E22" s="55" t="s">
        <v>12</v>
      </c>
      <c r="F22" s="132"/>
      <c r="G22" s="22"/>
      <c r="H22" s="41"/>
      <c r="I22" s="35">
        <v>4.5170000000000101</v>
      </c>
      <c r="J22" s="7">
        <f t="shared" si="0"/>
        <v>90.340000000000202</v>
      </c>
      <c r="K22" s="84"/>
      <c r="L22" s="17">
        <v>3.7669999999999999</v>
      </c>
      <c r="M22" s="7">
        <f t="shared" si="1"/>
        <v>80.226969292389853</v>
      </c>
      <c r="N22" s="89"/>
      <c r="O22" s="6">
        <v>2.7669999999999999</v>
      </c>
      <c r="P22" s="7">
        <f t="shared" si="2"/>
        <v>70.17</v>
      </c>
      <c r="Q22" s="89"/>
      <c r="R22" s="6">
        <v>2.0169999999999999</v>
      </c>
      <c r="S22" s="26">
        <f t="shared" si="3"/>
        <v>60.226742247415807</v>
      </c>
      <c r="T22" s="87"/>
    </row>
    <row r="23" spans="1:20" ht="14.25" customHeight="1" thickBot="1" x14ac:dyDescent="0.25">
      <c r="A23" s="103"/>
      <c r="B23" s="58"/>
      <c r="C23" s="54"/>
      <c r="D23" s="54"/>
      <c r="E23" s="56"/>
      <c r="F23" s="132"/>
      <c r="G23" s="22"/>
      <c r="H23" s="41"/>
      <c r="I23" s="35">
        <v>4.5180000000000096</v>
      </c>
      <c r="J23" s="7">
        <f t="shared" si="0"/>
        <v>90.360000000000184</v>
      </c>
      <c r="K23" s="84"/>
      <c r="L23" s="17">
        <v>3.7679999999999998</v>
      </c>
      <c r="M23" s="7">
        <f t="shared" si="1"/>
        <v>80.240320427236313</v>
      </c>
      <c r="N23" s="89"/>
      <c r="O23" s="6">
        <v>2.7679999999999998</v>
      </c>
      <c r="P23" s="7">
        <f t="shared" si="2"/>
        <v>70.179999999999993</v>
      </c>
      <c r="Q23" s="89"/>
      <c r="R23" s="6">
        <v>2.0179999999999998</v>
      </c>
      <c r="S23" s="26">
        <f t="shared" si="3"/>
        <v>60.240080026675557</v>
      </c>
      <c r="T23" s="87"/>
    </row>
    <row r="24" spans="1:20" ht="14.25" customHeight="1" thickBot="1" x14ac:dyDescent="0.25">
      <c r="A24" s="103"/>
      <c r="B24" s="77"/>
      <c r="C24" s="77"/>
      <c r="D24" s="77"/>
      <c r="E24" s="77"/>
      <c r="F24" s="132"/>
      <c r="G24" s="22"/>
      <c r="H24" s="41"/>
      <c r="I24" s="35">
        <v>4.5190000000000099</v>
      </c>
      <c r="J24" s="7">
        <f t="shared" si="0"/>
        <v>90.380000000000194</v>
      </c>
      <c r="K24" s="84"/>
      <c r="L24" s="17">
        <v>3.7690000000000001</v>
      </c>
      <c r="M24" s="7">
        <f t="shared" si="1"/>
        <v>80.253671562082772</v>
      </c>
      <c r="N24" s="89"/>
      <c r="O24" s="6">
        <v>2.7690000000000001</v>
      </c>
      <c r="P24" s="7">
        <f t="shared" si="2"/>
        <v>70.19</v>
      </c>
      <c r="Q24" s="89"/>
      <c r="R24" s="6">
        <v>2.0190000000000001</v>
      </c>
      <c r="S24" s="26">
        <f t="shared" si="3"/>
        <v>60.253417805935314</v>
      </c>
      <c r="T24" s="87"/>
    </row>
    <row r="25" spans="1:20" ht="14.25" customHeight="1" x14ac:dyDescent="0.2">
      <c r="A25" s="103"/>
      <c r="B25" s="78" t="s">
        <v>14</v>
      </c>
      <c r="C25" s="79"/>
      <c r="D25" s="79"/>
      <c r="E25" s="80"/>
      <c r="F25" s="132"/>
      <c r="G25" s="22"/>
      <c r="H25" s="41"/>
      <c r="I25" s="35">
        <v>4.5200000000000102</v>
      </c>
      <c r="J25" s="7">
        <f t="shared" si="0"/>
        <v>90.400000000000205</v>
      </c>
      <c r="K25" s="84"/>
      <c r="L25" s="17">
        <v>3.77</v>
      </c>
      <c r="M25" s="7">
        <f t="shared" si="1"/>
        <v>80.267022696929246</v>
      </c>
      <c r="N25" s="89"/>
      <c r="O25" s="6">
        <v>2.77</v>
      </c>
      <c r="P25" s="7">
        <f t="shared" si="2"/>
        <v>70.2</v>
      </c>
      <c r="Q25" s="89"/>
      <c r="R25" s="6">
        <v>2.02</v>
      </c>
      <c r="S25" s="26">
        <f t="shared" si="3"/>
        <v>60.266755585195064</v>
      </c>
      <c r="T25" s="87"/>
    </row>
    <row r="26" spans="1:20" ht="12" customHeight="1" thickBot="1" x14ac:dyDescent="0.25">
      <c r="A26" s="103"/>
      <c r="B26" s="81"/>
      <c r="C26" s="82"/>
      <c r="D26" s="82"/>
      <c r="E26" s="83"/>
      <c r="F26" s="132"/>
      <c r="G26" s="22"/>
      <c r="H26" s="41"/>
      <c r="I26" s="35">
        <v>4.5210000000000097</v>
      </c>
      <c r="J26" s="7">
        <f t="shared" si="0"/>
        <v>90.420000000000186</v>
      </c>
      <c r="K26" s="84"/>
      <c r="L26" s="17">
        <v>3.7709999999999999</v>
      </c>
      <c r="M26" s="7">
        <f t="shared" si="1"/>
        <v>80.280373831775705</v>
      </c>
      <c r="N26" s="89"/>
      <c r="O26" s="6">
        <v>2.7709999999999999</v>
      </c>
      <c r="P26" s="7">
        <f t="shared" si="2"/>
        <v>70.209999999999994</v>
      </c>
      <c r="Q26" s="89"/>
      <c r="R26" s="6">
        <v>2.0209999999999999</v>
      </c>
      <c r="S26" s="26">
        <f t="shared" si="3"/>
        <v>60.280093364454814</v>
      </c>
      <c r="T26" s="87"/>
    </row>
    <row r="27" spans="1:20" ht="14.25" customHeight="1" x14ac:dyDescent="0.2">
      <c r="A27" s="103"/>
      <c r="B27" s="65" t="s">
        <v>19</v>
      </c>
      <c r="C27" s="65"/>
      <c r="D27" s="65"/>
      <c r="E27" s="65"/>
      <c r="F27" s="132"/>
      <c r="G27" s="22"/>
      <c r="H27" s="41"/>
      <c r="I27" s="35">
        <v>4.52200000000001</v>
      </c>
      <c r="J27" s="7">
        <f t="shared" si="0"/>
        <v>90.440000000000197</v>
      </c>
      <c r="K27" s="84"/>
      <c r="L27" s="17">
        <v>3.7719999999999998</v>
      </c>
      <c r="M27" s="7">
        <f t="shared" si="1"/>
        <v>80.293724966622165</v>
      </c>
      <c r="N27" s="89"/>
      <c r="O27" s="6">
        <v>2.7719999999999998</v>
      </c>
      <c r="P27" s="7">
        <f t="shared" si="2"/>
        <v>70.22</v>
      </c>
      <c r="Q27" s="89"/>
      <c r="R27" s="6">
        <v>2.0219999999999998</v>
      </c>
      <c r="S27" s="26">
        <f t="shared" si="3"/>
        <v>60.293431143714571</v>
      </c>
      <c r="T27" s="87"/>
    </row>
    <row r="28" spans="1:20" ht="14.25" customHeight="1" thickBot="1" x14ac:dyDescent="0.25">
      <c r="A28" s="112"/>
      <c r="B28" s="66"/>
      <c r="C28" s="66"/>
      <c r="D28" s="66"/>
      <c r="E28" s="66"/>
      <c r="F28" s="20"/>
      <c r="G28" s="23"/>
      <c r="H28" s="41"/>
      <c r="I28" s="35">
        <v>4.5230000000000103</v>
      </c>
      <c r="J28" s="7">
        <f t="shared" si="0"/>
        <v>90.460000000000207</v>
      </c>
      <c r="K28" s="84"/>
      <c r="L28" s="17">
        <v>3.7730000000000001</v>
      </c>
      <c r="M28" s="7">
        <f t="shared" si="1"/>
        <v>80.307076101468624</v>
      </c>
      <c r="N28" s="89"/>
      <c r="O28" s="6">
        <v>2.7730000000000001</v>
      </c>
      <c r="P28" s="7">
        <f t="shared" si="2"/>
        <v>70.23</v>
      </c>
      <c r="Q28" s="89"/>
      <c r="R28" s="6">
        <v>2.0230000000000001</v>
      </c>
      <c r="S28" s="26">
        <f t="shared" si="3"/>
        <v>60.306768922974328</v>
      </c>
      <c r="T28" s="87"/>
    </row>
    <row r="29" spans="1:20" ht="14.25" customHeight="1" x14ac:dyDescent="0.2">
      <c r="B29" s="3"/>
      <c r="C29" s="3"/>
      <c r="D29" s="3"/>
      <c r="E29" s="3"/>
      <c r="F29" s="3"/>
      <c r="H29" s="41"/>
      <c r="I29" s="35">
        <v>4.5240000000000098</v>
      </c>
      <c r="J29" s="7">
        <f t="shared" si="0"/>
        <v>90.480000000000189</v>
      </c>
      <c r="K29" s="84"/>
      <c r="L29" s="17">
        <v>3.774</v>
      </c>
      <c r="M29" s="7">
        <f t="shared" si="1"/>
        <v>80.320427236315084</v>
      </c>
      <c r="N29" s="89"/>
      <c r="O29" s="6">
        <v>2.774</v>
      </c>
      <c r="P29" s="7">
        <f t="shared" si="2"/>
        <v>70.239999999999995</v>
      </c>
      <c r="Q29" s="89"/>
      <c r="R29" s="6">
        <v>2.024</v>
      </c>
      <c r="S29" s="26">
        <f t="shared" si="3"/>
        <v>60.320106702234078</v>
      </c>
      <c r="T29" s="87"/>
    </row>
    <row r="30" spans="1:20" ht="14.25" customHeight="1" x14ac:dyDescent="0.2">
      <c r="B30" s="3"/>
      <c r="C30" s="3"/>
      <c r="D30" s="3"/>
      <c r="E30" s="3"/>
      <c r="F30" s="3"/>
      <c r="H30" s="41"/>
      <c r="I30" s="35">
        <v>4.5250000000000101</v>
      </c>
      <c r="J30" s="7">
        <f t="shared" si="0"/>
        <v>90.500000000000199</v>
      </c>
      <c r="K30" s="84"/>
      <c r="L30" s="17">
        <v>3.7749999999999999</v>
      </c>
      <c r="M30" s="7">
        <f t="shared" si="1"/>
        <v>80.333778371161543</v>
      </c>
      <c r="N30" s="89"/>
      <c r="O30" s="6">
        <v>2.7749999999999999</v>
      </c>
      <c r="P30" s="7">
        <f t="shared" si="2"/>
        <v>70.25</v>
      </c>
      <c r="Q30" s="89"/>
      <c r="R30" s="6">
        <v>2.0249999999999999</v>
      </c>
      <c r="S30" s="26">
        <f t="shared" si="3"/>
        <v>60.333444481493828</v>
      </c>
      <c r="T30" s="87"/>
    </row>
    <row r="31" spans="1:20" ht="14.25" customHeight="1" x14ac:dyDescent="0.2">
      <c r="B31" s="3"/>
      <c r="C31" s="3"/>
      <c r="D31" s="3"/>
      <c r="E31" s="3"/>
      <c r="F31" s="3"/>
      <c r="H31" s="41"/>
      <c r="I31" s="35">
        <v>4.5260000000000096</v>
      </c>
      <c r="J31" s="7">
        <f t="shared" si="0"/>
        <v>90.520000000000195</v>
      </c>
      <c r="K31" s="84"/>
      <c r="L31" s="17">
        <v>3.7759999999999998</v>
      </c>
      <c r="M31" s="7">
        <f t="shared" si="1"/>
        <v>80.347129506008002</v>
      </c>
      <c r="N31" s="89"/>
      <c r="O31" s="6">
        <v>2.7759999999999998</v>
      </c>
      <c r="P31" s="7">
        <f t="shared" si="2"/>
        <v>70.259999999999991</v>
      </c>
      <c r="Q31" s="89"/>
      <c r="R31" s="6">
        <v>2.0259999999999998</v>
      </c>
      <c r="S31" s="26">
        <f t="shared" si="3"/>
        <v>60.346782260753585</v>
      </c>
      <c r="T31" s="87"/>
    </row>
    <row r="32" spans="1:20" ht="14.25" customHeight="1" x14ac:dyDescent="0.2">
      <c r="B32" s="3"/>
      <c r="C32" s="3"/>
      <c r="D32" s="3"/>
      <c r="E32" s="3"/>
      <c r="F32" s="3"/>
      <c r="H32" s="41"/>
      <c r="I32" s="35">
        <v>4.5270000000000099</v>
      </c>
      <c r="J32" s="7">
        <f t="shared" si="0"/>
        <v>90.540000000000191</v>
      </c>
      <c r="K32" s="84"/>
      <c r="L32" s="17">
        <v>3.7770000000000001</v>
      </c>
      <c r="M32" s="7">
        <f t="shared" si="1"/>
        <v>80.360480640854476</v>
      </c>
      <c r="N32" s="89"/>
      <c r="O32" s="6">
        <v>2.7770000000000001</v>
      </c>
      <c r="P32" s="7">
        <f t="shared" si="2"/>
        <v>70.27</v>
      </c>
      <c r="Q32" s="89"/>
      <c r="R32" s="6">
        <v>2.0270000000000001</v>
      </c>
      <c r="S32" s="26">
        <f t="shared" si="3"/>
        <v>60.360120040013342</v>
      </c>
      <c r="T32" s="87"/>
    </row>
    <row r="33" spans="8:20" ht="14.25" customHeight="1" x14ac:dyDescent="0.2">
      <c r="H33" s="41"/>
      <c r="I33" s="35">
        <v>4.5280000000000102</v>
      </c>
      <c r="J33" s="7">
        <f t="shared" si="0"/>
        <v>90.560000000000201</v>
      </c>
      <c r="K33" s="84"/>
      <c r="L33" s="17">
        <v>3.778</v>
      </c>
      <c r="M33" s="7">
        <f t="shared" si="1"/>
        <v>80.373831775700936</v>
      </c>
      <c r="N33" s="89"/>
      <c r="O33" s="6">
        <v>2.778</v>
      </c>
      <c r="P33" s="7">
        <f t="shared" si="2"/>
        <v>70.28</v>
      </c>
      <c r="Q33" s="89"/>
      <c r="R33" s="6">
        <v>2.028</v>
      </c>
      <c r="S33" s="26">
        <f t="shared" si="3"/>
        <v>60.373457819273092</v>
      </c>
      <c r="T33" s="87"/>
    </row>
    <row r="34" spans="8:20" ht="14.25" customHeight="1" x14ac:dyDescent="0.2">
      <c r="H34" s="41"/>
      <c r="I34" s="35">
        <v>4.5290000000000097</v>
      </c>
      <c r="J34" s="7">
        <f t="shared" si="0"/>
        <v>90.580000000000197</v>
      </c>
      <c r="K34" s="84"/>
      <c r="L34" s="17">
        <v>3.7789999999999999</v>
      </c>
      <c r="M34" s="7">
        <f t="shared" si="1"/>
        <v>80.387182910547395</v>
      </c>
      <c r="N34" s="89"/>
      <c r="O34" s="6">
        <v>2.7789999999999999</v>
      </c>
      <c r="P34" s="7">
        <f t="shared" si="2"/>
        <v>70.289999999999992</v>
      </c>
      <c r="Q34" s="89"/>
      <c r="R34" s="6">
        <v>2.0289999999999999</v>
      </c>
      <c r="S34" s="26">
        <f t="shared" si="3"/>
        <v>60.386795598532842</v>
      </c>
      <c r="T34" s="87"/>
    </row>
    <row r="35" spans="8:20" x14ac:dyDescent="0.2">
      <c r="H35" s="41"/>
      <c r="I35" s="35">
        <v>4.53000000000001</v>
      </c>
      <c r="J35" s="7">
        <f t="shared" si="0"/>
        <v>90.600000000000193</v>
      </c>
      <c r="K35" s="84"/>
      <c r="L35" s="17">
        <v>3.78</v>
      </c>
      <c r="M35" s="7">
        <f t="shared" si="1"/>
        <v>80.400534045393854</v>
      </c>
      <c r="N35" s="89"/>
      <c r="O35" s="6">
        <v>2.78</v>
      </c>
      <c r="P35" s="7">
        <f t="shared" si="2"/>
        <v>70.3</v>
      </c>
      <c r="Q35" s="89"/>
      <c r="R35" s="6">
        <v>2.0299999999999998</v>
      </c>
      <c r="S35" s="26">
        <f t="shared" si="3"/>
        <v>60.400133377792592</v>
      </c>
      <c r="T35" s="87"/>
    </row>
    <row r="36" spans="8:20" x14ac:dyDescent="0.2">
      <c r="H36" s="41"/>
      <c r="I36" s="35">
        <v>4.5310000000000104</v>
      </c>
      <c r="J36" s="7">
        <f t="shared" si="0"/>
        <v>90.620000000000203</v>
      </c>
      <c r="K36" s="84"/>
      <c r="L36" s="17">
        <v>3.7810000000000001</v>
      </c>
      <c r="M36" s="7">
        <f t="shared" si="1"/>
        <v>80.413885180240328</v>
      </c>
      <c r="N36" s="89"/>
      <c r="O36" s="6">
        <v>2.7810000000000001</v>
      </c>
      <c r="P36" s="7">
        <f t="shared" si="2"/>
        <v>70.31</v>
      </c>
      <c r="Q36" s="89"/>
      <c r="R36" s="6">
        <v>2.0310000000000001</v>
      </c>
      <c r="S36" s="26">
        <f t="shared" si="3"/>
        <v>60.413471157052349</v>
      </c>
      <c r="T36" s="87"/>
    </row>
    <row r="37" spans="8:20" x14ac:dyDescent="0.2">
      <c r="H37" s="41"/>
      <c r="I37" s="35">
        <v>4.5320000000000098</v>
      </c>
      <c r="J37" s="7">
        <f t="shared" si="0"/>
        <v>90.6400000000002</v>
      </c>
      <c r="K37" s="84"/>
      <c r="L37" s="17">
        <v>3.782</v>
      </c>
      <c r="M37" s="7">
        <f t="shared" si="1"/>
        <v>80.427236315086787</v>
      </c>
      <c r="N37" s="89"/>
      <c r="O37" s="6">
        <v>2.782</v>
      </c>
      <c r="P37" s="7">
        <f t="shared" si="2"/>
        <v>70.319999999999993</v>
      </c>
      <c r="Q37" s="89"/>
      <c r="R37" s="6">
        <v>2.032</v>
      </c>
      <c r="S37" s="26">
        <f t="shared" si="3"/>
        <v>60.426808936312106</v>
      </c>
      <c r="T37" s="87"/>
    </row>
    <row r="38" spans="8:20" x14ac:dyDescent="0.2">
      <c r="H38" s="41"/>
      <c r="I38" s="35">
        <v>4.5330000000000101</v>
      </c>
      <c r="J38" s="7">
        <f t="shared" si="0"/>
        <v>90.660000000000196</v>
      </c>
      <c r="K38" s="84"/>
      <c r="L38" s="17">
        <v>3.7829999999999999</v>
      </c>
      <c r="M38" s="7">
        <f t="shared" si="1"/>
        <v>80.440587449933247</v>
      </c>
      <c r="N38" s="89"/>
      <c r="O38" s="6">
        <v>2.7829999999999999</v>
      </c>
      <c r="P38" s="7">
        <f t="shared" si="2"/>
        <v>70.33</v>
      </c>
      <c r="Q38" s="89"/>
      <c r="R38" s="6">
        <v>2.0329999999999999</v>
      </c>
      <c r="S38" s="26">
        <f t="shared" si="3"/>
        <v>60.440146715571856</v>
      </c>
      <c r="T38" s="87"/>
    </row>
    <row r="39" spans="8:20" x14ac:dyDescent="0.2">
      <c r="H39" s="41"/>
      <c r="I39" s="35">
        <v>4.5340000000000096</v>
      </c>
      <c r="J39" s="7">
        <f t="shared" si="0"/>
        <v>90.680000000000192</v>
      </c>
      <c r="K39" s="84"/>
      <c r="L39" s="17">
        <v>3.7839999999999998</v>
      </c>
      <c r="M39" s="7">
        <f t="shared" si="1"/>
        <v>80.453938584779706</v>
      </c>
      <c r="N39" s="89"/>
      <c r="O39" s="6">
        <v>2.7839999999999998</v>
      </c>
      <c r="P39" s="7">
        <f t="shared" si="2"/>
        <v>70.34</v>
      </c>
      <c r="Q39" s="89"/>
      <c r="R39" s="6">
        <v>2.0339999999999998</v>
      </c>
      <c r="S39" s="26">
        <f t="shared" si="3"/>
        <v>60.453484494831606</v>
      </c>
      <c r="T39" s="87"/>
    </row>
    <row r="40" spans="8:20" x14ac:dyDescent="0.2">
      <c r="H40" s="41"/>
      <c r="I40" s="35">
        <v>4.5350000000000099</v>
      </c>
      <c r="J40" s="7">
        <f t="shared" si="0"/>
        <v>90.700000000000202</v>
      </c>
      <c r="K40" s="84"/>
      <c r="L40" s="17">
        <v>3.7850000000000001</v>
      </c>
      <c r="M40" s="7">
        <f t="shared" si="1"/>
        <v>80.467289719626166</v>
      </c>
      <c r="N40" s="89"/>
      <c r="O40" s="6">
        <v>2.7850000000000001</v>
      </c>
      <c r="P40" s="7">
        <f t="shared" si="2"/>
        <v>70.349999999999994</v>
      </c>
      <c r="Q40" s="89"/>
      <c r="R40" s="6">
        <v>2.0350000000000001</v>
      </c>
      <c r="S40" s="26">
        <f t="shared" si="3"/>
        <v>60.466822274091363</v>
      </c>
      <c r="T40" s="87"/>
    </row>
    <row r="41" spans="8:20" x14ac:dyDescent="0.2">
      <c r="H41" s="41"/>
      <c r="I41" s="35">
        <v>4.5360000000000102</v>
      </c>
      <c r="J41" s="7">
        <f t="shared" si="0"/>
        <v>90.720000000000198</v>
      </c>
      <c r="K41" s="84"/>
      <c r="L41" s="17">
        <v>3.786</v>
      </c>
      <c r="M41" s="7">
        <f t="shared" si="1"/>
        <v>80.480640854472625</v>
      </c>
      <c r="N41" s="89"/>
      <c r="O41" s="6">
        <v>2.786</v>
      </c>
      <c r="P41" s="7">
        <f t="shared" si="2"/>
        <v>70.36</v>
      </c>
      <c r="Q41" s="89"/>
      <c r="R41" s="6">
        <v>2.036</v>
      </c>
      <c r="S41" s="26">
        <f t="shared" si="3"/>
        <v>60.480160053351121</v>
      </c>
      <c r="T41" s="87"/>
    </row>
    <row r="42" spans="8:20" x14ac:dyDescent="0.2">
      <c r="H42" s="41"/>
      <c r="I42" s="35">
        <v>4.5370000000000097</v>
      </c>
      <c r="J42" s="7">
        <f t="shared" si="0"/>
        <v>90.740000000000194</v>
      </c>
      <c r="K42" s="84"/>
      <c r="L42" s="17">
        <v>3.7869999999999999</v>
      </c>
      <c r="M42" s="7">
        <f t="shared" si="1"/>
        <v>80.493991989319085</v>
      </c>
      <c r="N42" s="89"/>
      <c r="O42" s="6">
        <v>2.7869999999999999</v>
      </c>
      <c r="P42" s="7">
        <f t="shared" si="2"/>
        <v>70.37</v>
      </c>
      <c r="Q42" s="89"/>
      <c r="R42" s="6">
        <v>2.0369999999999999</v>
      </c>
      <c r="S42" s="26">
        <f t="shared" si="3"/>
        <v>60.493497832610871</v>
      </c>
      <c r="T42" s="87"/>
    </row>
    <row r="43" spans="8:20" x14ac:dyDescent="0.2">
      <c r="H43" s="41"/>
      <c r="I43" s="35">
        <v>4.53800000000001</v>
      </c>
      <c r="J43" s="7">
        <f t="shared" si="0"/>
        <v>90.760000000000204</v>
      </c>
      <c r="K43" s="84"/>
      <c r="L43" s="17">
        <v>3.7879999999999998</v>
      </c>
      <c r="M43" s="7">
        <f t="shared" si="1"/>
        <v>80.507343124165558</v>
      </c>
      <c r="N43" s="89"/>
      <c r="O43" s="6">
        <v>2.7879999999999998</v>
      </c>
      <c r="P43" s="7">
        <f t="shared" si="2"/>
        <v>70.38</v>
      </c>
      <c r="Q43" s="89"/>
      <c r="R43" s="6">
        <v>2.0379999999999998</v>
      </c>
      <c r="S43" s="26">
        <f t="shared" si="3"/>
        <v>60.506835611870621</v>
      </c>
      <c r="T43" s="87"/>
    </row>
    <row r="44" spans="8:20" x14ac:dyDescent="0.2">
      <c r="H44" s="41"/>
      <c r="I44" s="35">
        <v>4.5390000000000104</v>
      </c>
      <c r="J44" s="7">
        <f t="shared" si="0"/>
        <v>90.7800000000002</v>
      </c>
      <c r="K44" s="84"/>
      <c r="L44" s="17">
        <v>3.7890000000000001</v>
      </c>
      <c r="M44" s="7">
        <f t="shared" si="1"/>
        <v>80.520694259012018</v>
      </c>
      <c r="N44" s="89"/>
      <c r="O44" s="6">
        <v>2.7890000000000001</v>
      </c>
      <c r="P44" s="7">
        <f t="shared" si="2"/>
        <v>70.39</v>
      </c>
      <c r="Q44" s="89"/>
      <c r="R44" s="6">
        <v>2.0390000000000001</v>
      </c>
      <c r="S44" s="26">
        <f t="shared" si="3"/>
        <v>60.520173391130378</v>
      </c>
      <c r="T44" s="87"/>
    </row>
    <row r="45" spans="8:20" x14ac:dyDescent="0.2">
      <c r="H45" s="41"/>
      <c r="I45" s="35">
        <v>4.5400000000000098</v>
      </c>
      <c r="J45" s="7">
        <f t="shared" si="0"/>
        <v>90.800000000000196</v>
      </c>
      <c r="K45" s="84"/>
      <c r="L45" s="17">
        <v>3.79</v>
      </c>
      <c r="M45" s="7">
        <f t="shared" si="1"/>
        <v>80.534045393858477</v>
      </c>
      <c r="N45" s="89"/>
      <c r="O45" s="6">
        <v>2.79</v>
      </c>
      <c r="P45" s="7">
        <f t="shared" si="2"/>
        <v>70.400000000000006</v>
      </c>
      <c r="Q45" s="89"/>
      <c r="R45" s="6">
        <v>2.04</v>
      </c>
      <c r="S45" s="26">
        <f t="shared" si="3"/>
        <v>60.533511170390128</v>
      </c>
      <c r="T45" s="87"/>
    </row>
    <row r="46" spans="8:20" x14ac:dyDescent="0.2">
      <c r="H46" s="41"/>
      <c r="I46" s="35">
        <v>4.5410000000000101</v>
      </c>
      <c r="J46" s="7">
        <f t="shared" si="0"/>
        <v>90.820000000000206</v>
      </c>
      <c r="K46" s="84"/>
      <c r="L46" s="17">
        <v>3.7909999999999999</v>
      </c>
      <c r="M46" s="7">
        <f t="shared" si="1"/>
        <v>80.547396528704937</v>
      </c>
      <c r="N46" s="89"/>
      <c r="O46" s="6">
        <v>2.7909999999999999</v>
      </c>
      <c r="P46" s="7">
        <f t="shared" si="2"/>
        <v>70.41</v>
      </c>
      <c r="Q46" s="89"/>
      <c r="R46" s="6">
        <v>2.0409999999999999</v>
      </c>
      <c r="S46" s="26">
        <f t="shared" si="3"/>
        <v>60.546848949649885</v>
      </c>
      <c r="T46" s="87"/>
    </row>
    <row r="47" spans="8:20" x14ac:dyDescent="0.2">
      <c r="H47" s="41"/>
      <c r="I47" s="35">
        <v>4.5420000000000096</v>
      </c>
      <c r="J47" s="7">
        <f t="shared" si="0"/>
        <v>90.840000000000188</v>
      </c>
      <c r="K47" s="84"/>
      <c r="L47" s="17">
        <v>3.7919999999999998</v>
      </c>
      <c r="M47" s="7">
        <f t="shared" si="1"/>
        <v>80.560747663551396</v>
      </c>
      <c r="N47" s="89"/>
      <c r="O47" s="6">
        <v>2.7919999999999998</v>
      </c>
      <c r="P47" s="7">
        <f t="shared" si="2"/>
        <v>70.42</v>
      </c>
      <c r="Q47" s="89"/>
      <c r="R47" s="6">
        <v>2.0419999999999998</v>
      </c>
      <c r="S47" s="26">
        <f t="shared" si="3"/>
        <v>60.560186728909635</v>
      </c>
      <c r="T47" s="87"/>
    </row>
    <row r="48" spans="8:20" x14ac:dyDescent="0.2">
      <c r="H48" s="41"/>
      <c r="I48" s="35">
        <v>4.5430000000000099</v>
      </c>
      <c r="J48" s="7">
        <f t="shared" si="0"/>
        <v>90.860000000000198</v>
      </c>
      <c r="K48" s="84"/>
      <c r="L48" s="17">
        <v>3.7930000000000001</v>
      </c>
      <c r="M48" s="7">
        <f t="shared" si="1"/>
        <v>80.57409879839787</v>
      </c>
      <c r="N48" s="89"/>
      <c r="O48" s="6">
        <v>2.7930000000000001</v>
      </c>
      <c r="P48" s="7">
        <f t="shared" si="2"/>
        <v>70.430000000000007</v>
      </c>
      <c r="Q48" s="89"/>
      <c r="R48" s="6">
        <v>2.0430000000000001</v>
      </c>
      <c r="S48" s="26">
        <f t="shared" si="3"/>
        <v>60.573524508169392</v>
      </c>
      <c r="T48" s="87"/>
    </row>
    <row r="49" spans="8:20" x14ac:dyDescent="0.2">
      <c r="H49" s="41"/>
      <c r="I49" s="35">
        <v>4.5440000000000103</v>
      </c>
      <c r="J49" s="7">
        <f t="shared" si="0"/>
        <v>90.880000000000209</v>
      </c>
      <c r="K49" s="84"/>
      <c r="L49" s="17">
        <v>3.794</v>
      </c>
      <c r="M49" s="7">
        <f t="shared" si="1"/>
        <v>80.587449933244329</v>
      </c>
      <c r="N49" s="89"/>
      <c r="O49" s="6">
        <v>2.794</v>
      </c>
      <c r="P49" s="7">
        <f t="shared" si="2"/>
        <v>70.44</v>
      </c>
      <c r="Q49" s="89"/>
      <c r="R49" s="6">
        <v>2.044</v>
      </c>
      <c r="S49" s="26">
        <f t="shared" si="3"/>
        <v>60.586862287429142</v>
      </c>
      <c r="T49" s="87"/>
    </row>
    <row r="50" spans="8:20" x14ac:dyDescent="0.2">
      <c r="H50" s="41"/>
      <c r="I50" s="35">
        <v>4.5450000000000204</v>
      </c>
      <c r="J50" s="7">
        <f t="shared" si="0"/>
        <v>90.900000000000404</v>
      </c>
      <c r="K50" s="84"/>
      <c r="L50" s="17">
        <v>3.7949999999999999</v>
      </c>
      <c r="M50" s="7">
        <f t="shared" si="1"/>
        <v>80.600801068090789</v>
      </c>
      <c r="N50" s="89"/>
      <c r="O50" s="6">
        <v>2.7949999999999999</v>
      </c>
      <c r="P50" s="7">
        <f t="shared" si="2"/>
        <v>70.45</v>
      </c>
      <c r="Q50" s="89"/>
      <c r="R50" s="6">
        <v>2.0449999999999999</v>
      </c>
      <c r="S50" s="26">
        <f t="shared" si="3"/>
        <v>60.600200066688899</v>
      </c>
      <c r="T50" s="87"/>
    </row>
    <row r="51" spans="8:20" x14ac:dyDescent="0.2">
      <c r="H51" s="41"/>
      <c r="I51" s="35">
        <v>4.5460000000000198</v>
      </c>
      <c r="J51" s="7">
        <f t="shared" si="0"/>
        <v>90.9200000000004</v>
      </c>
      <c r="K51" s="84"/>
      <c r="L51" s="17">
        <v>3.79599999999999</v>
      </c>
      <c r="M51" s="7">
        <f t="shared" si="1"/>
        <v>80.61415220293712</v>
      </c>
      <c r="N51" s="89"/>
      <c r="O51" s="6">
        <v>2.79599999999999</v>
      </c>
      <c r="P51" s="7">
        <f t="shared" si="2"/>
        <v>70.459999999999894</v>
      </c>
      <c r="Q51" s="89"/>
      <c r="R51" s="6">
        <v>2.04599999999999</v>
      </c>
      <c r="S51" s="26">
        <f t="shared" si="3"/>
        <v>60.613537845948514</v>
      </c>
      <c r="T51" s="87"/>
    </row>
    <row r="52" spans="8:20" x14ac:dyDescent="0.2">
      <c r="H52" s="41"/>
      <c r="I52" s="35">
        <v>4.5470000000000201</v>
      </c>
      <c r="J52" s="7">
        <f t="shared" si="0"/>
        <v>90.940000000000396</v>
      </c>
      <c r="K52" s="84"/>
      <c r="L52" s="17">
        <v>3.7969999999999899</v>
      </c>
      <c r="M52" s="7">
        <f t="shared" si="1"/>
        <v>80.62750333778358</v>
      </c>
      <c r="N52" s="89"/>
      <c r="O52" s="6">
        <v>2.7969999999999899</v>
      </c>
      <c r="P52" s="7">
        <f t="shared" si="2"/>
        <v>70.469999999999899</v>
      </c>
      <c r="Q52" s="89"/>
      <c r="R52" s="6">
        <v>2.0469999999999899</v>
      </c>
      <c r="S52" s="26">
        <f t="shared" si="3"/>
        <v>60.626875625208271</v>
      </c>
      <c r="T52" s="87"/>
    </row>
    <row r="53" spans="8:20" x14ac:dyDescent="0.2">
      <c r="H53" s="41"/>
      <c r="I53" s="35">
        <v>4.5480000000000196</v>
      </c>
      <c r="J53" s="7">
        <f t="shared" si="0"/>
        <v>90.960000000000392</v>
      </c>
      <c r="K53" s="84"/>
      <c r="L53" s="17">
        <v>3.7979999999999898</v>
      </c>
      <c r="M53" s="7">
        <f t="shared" si="1"/>
        <v>80.640854472630039</v>
      </c>
      <c r="N53" s="89"/>
      <c r="O53" s="6">
        <v>2.7979999999999898</v>
      </c>
      <c r="P53" s="7">
        <f t="shared" si="2"/>
        <v>70.479999999999905</v>
      </c>
      <c r="Q53" s="89"/>
      <c r="R53" s="6">
        <v>2.0479999999999898</v>
      </c>
      <c r="S53" s="26">
        <f t="shared" si="3"/>
        <v>60.640213404468021</v>
      </c>
      <c r="T53" s="87"/>
    </row>
    <row r="54" spans="8:20" x14ac:dyDescent="0.2">
      <c r="H54" s="41"/>
      <c r="I54" s="35">
        <v>4.5490000000000199</v>
      </c>
      <c r="J54" s="7">
        <f t="shared" si="0"/>
        <v>90.980000000000402</v>
      </c>
      <c r="K54" s="84"/>
      <c r="L54" s="17">
        <v>3.7989999999999902</v>
      </c>
      <c r="M54" s="7">
        <f t="shared" si="1"/>
        <v>80.654205607476499</v>
      </c>
      <c r="N54" s="89"/>
      <c r="O54" s="6">
        <v>2.7989999999999902</v>
      </c>
      <c r="P54" s="7">
        <f t="shared" si="2"/>
        <v>70.489999999999895</v>
      </c>
      <c r="Q54" s="89"/>
      <c r="R54" s="6">
        <v>2.0489999999999902</v>
      </c>
      <c r="S54" s="26">
        <f t="shared" si="3"/>
        <v>60.653551183727778</v>
      </c>
      <c r="T54" s="87"/>
    </row>
    <row r="55" spans="8:20" x14ac:dyDescent="0.2">
      <c r="H55" s="41"/>
      <c r="I55" s="35">
        <v>4.5500000000000203</v>
      </c>
      <c r="J55" s="7">
        <f t="shared" si="0"/>
        <v>91.000000000000398</v>
      </c>
      <c r="K55" s="84"/>
      <c r="L55" s="17">
        <v>3.7999999999999901</v>
      </c>
      <c r="M55" s="7">
        <f t="shared" si="1"/>
        <v>80.667556742322958</v>
      </c>
      <c r="N55" s="89"/>
      <c r="O55" s="6">
        <v>2.7999999999999901</v>
      </c>
      <c r="P55" s="7">
        <f t="shared" si="2"/>
        <v>70.499999999999901</v>
      </c>
      <c r="Q55" s="89"/>
      <c r="R55" s="6">
        <v>2.0499999999999901</v>
      </c>
      <c r="S55" s="26">
        <f t="shared" si="3"/>
        <v>60.666888962987528</v>
      </c>
      <c r="T55" s="87"/>
    </row>
    <row r="56" spans="8:20" x14ac:dyDescent="0.2">
      <c r="H56" s="41"/>
      <c r="I56" s="35">
        <v>4.5510000000000197</v>
      </c>
      <c r="J56" s="7">
        <f t="shared" si="0"/>
        <v>91.020000000000394</v>
      </c>
      <c r="K56" s="84"/>
      <c r="L56" s="17">
        <v>3.8009999999999899</v>
      </c>
      <c r="M56" s="7">
        <f t="shared" si="1"/>
        <v>80.680907877169432</v>
      </c>
      <c r="N56" s="89"/>
      <c r="O56" s="6">
        <v>2.8009999999999899</v>
      </c>
      <c r="P56" s="7">
        <f t="shared" si="2"/>
        <v>70.509999999999906</v>
      </c>
      <c r="Q56" s="89"/>
      <c r="R56" s="6">
        <v>2.0509999999999899</v>
      </c>
      <c r="S56" s="26">
        <f t="shared" si="3"/>
        <v>60.680226742247285</v>
      </c>
      <c r="T56" s="87"/>
    </row>
    <row r="57" spans="8:20" x14ac:dyDescent="0.2">
      <c r="H57" s="41"/>
      <c r="I57" s="35">
        <v>4.55200000000002</v>
      </c>
      <c r="J57" s="7">
        <f t="shared" si="0"/>
        <v>91.040000000000404</v>
      </c>
      <c r="K57" s="84"/>
      <c r="L57" s="17">
        <v>3.8019999999999898</v>
      </c>
      <c r="M57" s="7">
        <f t="shared" si="1"/>
        <v>80.694259012015891</v>
      </c>
      <c r="N57" s="89"/>
      <c r="O57" s="6">
        <v>2.8019999999999898</v>
      </c>
      <c r="P57" s="7">
        <f t="shared" si="2"/>
        <v>70.519999999999897</v>
      </c>
      <c r="Q57" s="89"/>
      <c r="R57" s="6">
        <v>2.0519999999999898</v>
      </c>
      <c r="S57" s="26">
        <f t="shared" si="3"/>
        <v>60.693564521507035</v>
      </c>
      <c r="T57" s="87"/>
    </row>
    <row r="58" spans="8:20" x14ac:dyDescent="0.2">
      <c r="H58" s="41"/>
      <c r="I58" s="35">
        <v>4.5530000000000204</v>
      </c>
      <c r="J58" s="7">
        <f t="shared" si="0"/>
        <v>91.0600000000004</v>
      </c>
      <c r="K58" s="84"/>
      <c r="L58" s="17">
        <v>3.8029999999999902</v>
      </c>
      <c r="M58" s="7">
        <f t="shared" si="1"/>
        <v>80.707610146862351</v>
      </c>
      <c r="N58" s="89"/>
      <c r="O58" s="6">
        <v>2.8029999999999902</v>
      </c>
      <c r="P58" s="7">
        <f t="shared" si="2"/>
        <v>70.529999999999902</v>
      </c>
      <c r="Q58" s="89"/>
      <c r="R58" s="6">
        <v>2.0529999999999902</v>
      </c>
      <c r="S58" s="26">
        <f t="shared" si="3"/>
        <v>60.706902300766792</v>
      </c>
      <c r="T58" s="87"/>
    </row>
    <row r="59" spans="8:20" x14ac:dyDescent="0.2">
      <c r="H59" s="41"/>
      <c r="I59" s="35">
        <v>4.5540000000000198</v>
      </c>
      <c r="J59" s="7">
        <f t="shared" si="0"/>
        <v>91.080000000000396</v>
      </c>
      <c r="K59" s="84"/>
      <c r="L59" s="17">
        <v>3.8039999999999901</v>
      </c>
      <c r="M59" s="7">
        <f t="shared" si="1"/>
        <v>80.72096128170881</v>
      </c>
      <c r="N59" s="89"/>
      <c r="O59" s="6">
        <v>2.8039999999999901</v>
      </c>
      <c r="P59" s="7">
        <f t="shared" si="2"/>
        <v>70.539999999999907</v>
      </c>
      <c r="Q59" s="89"/>
      <c r="R59" s="6">
        <v>2.0539999999999901</v>
      </c>
      <c r="S59" s="26">
        <f t="shared" si="3"/>
        <v>60.720240080026542</v>
      </c>
      <c r="T59" s="87"/>
    </row>
    <row r="60" spans="8:20" x14ac:dyDescent="0.2">
      <c r="H60" s="41"/>
      <c r="I60" s="35">
        <v>4.5550000000000201</v>
      </c>
      <c r="J60" s="7">
        <f t="shared" si="0"/>
        <v>91.100000000000406</v>
      </c>
      <c r="K60" s="84"/>
      <c r="L60" s="17">
        <v>3.8049999999999899</v>
      </c>
      <c r="M60" s="7">
        <f t="shared" si="1"/>
        <v>80.734312416555269</v>
      </c>
      <c r="N60" s="89"/>
      <c r="O60" s="6">
        <v>2.8049999999999899</v>
      </c>
      <c r="P60" s="7">
        <f t="shared" si="2"/>
        <v>70.549999999999898</v>
      </c>
      <c r="Q60" s="89"/>
      <c r="R60" s="6">
        <v>2.0549999999999899</v>
      </c>
      <c r="S60" s="26">
        <f t="shared" si="3"/>
        <v>60.733577859286292</v>
      </c>
      <c r="T60" s="87"/>
    </row>
    <row r="61" spans="8:20" x14ac:dyDescent="0.2">
      <c r="H61" s="41"/>
      <c r="I61" s="35">
        <v>4.5560000000000196</v>
      </c>
      <c r="J61" s="7">
        <f t="shared" si="0"/>
        <v>91.120000000000388</v>
      </c>
      <c r="K61" s="84"/>
      <c r="L61" s="17">
        <v>3.8059999999999898</v>
      </c>
      <c r="M61" s="7">
        <f t="shared" si="1"/>
        <v>80.747663551401729</v>
      </c>
      <c r="N61" s="89"/>
      <c r="O61" s="6">
        <v>2.8059999999999898</v>
      </c>
      <c r="P61" s="7">
        <f t="shared" si="2"/>
        <v>70.559999999999903</v>
      </c>
      <c r="Q61" s="89"/>
      <c r="R61" s="6">
        <v>2.0559999999999898</v>
      </c>
      <c r="S61" s="26">
        <f t="shared" si="3"/>
        <v>60.746915638546049</v>
      </c>
      <c r="T61" s="87"/>
    </row>
    <row r="62" spans="8:20" x14ac:dyDescent="0.2">
      <c r="H62" s="41"/>
      <c r="I62" s="35">
        <v>4.5570000000000199</v>
      </c>
      <c r="J62" s="7">
        <f t="shared" si="0"/>
        <v>91.140000000000398</v>
      </c>
      <c r="K62" s="84"/>
      <c r="L62" s="17">
        <v>3.8069999999999902</v>
      </c>
      <c r="M62" s="7">
        <f t="shared" si="1"/>
        <v>80.761014686248203</v>
      </c>
      <c r="N62" s="89"/>
      <c r="O62" s="6">
        <v>2.8069999999999902</v>
      </c>
      <c r="P62" s="7">
        <f t="shared" si="2"/>
        <v>70.569999999999908</v>
      </c>
      <c r="Q62" s="89"/>
      <c r="R62" s="6">
        <v>2.0569999999999902</v>
      </c>
      <c r="S62" s="26">
        <f t="shared" si="3"/>
        <v>60.760253417805806</v>
      </c>
      <c r="T62" s="87"/>
    </row>
    <row r="63" spans="8:20" x14ac:dyDescent="0.2">
      <c r="H63" s="41"/>
      <c r="I63" s="35">
        <v>4.5580000000000203</v>
      </c>
      <c r="J63" s="7">
        <f t="shared" si="0"/>
        <v>91.160000000000409</v>
      </c>
      <c r="K63" s="84"/>
      <c r="L63" s="17">
        <v>3.8079999999999901</v>
      </c>
      <c r="M63" s="7">
        <f t="shared" si="1"/>
        <v>80.774365821094662</v>
      </c>
      <c r="N63" s="89"/>
      <c r="O63" s="6">
        <v>2.8079999999999901</v>
      </c>
      <c r="P63" s="7">
        <f t="shared" si="2"/>
        <v>70.579999999999899</v>
      </c>
      <c r="Q63" s="89"/>
      <c r="R63" s="6">
        <v>2.0579999999999901</v>
      </c>
      <c r="S63" s="26">
        <f t="shared" si="3"/>
        <v>60.773591197065556</v>
      </c>
      <c r="T63" s="87"/>
    </row>
    <row r="64" spans="8:20" x14ac:dyDescent="0.2">
      <c r="H64" s="41"/>
      <c r="I64" s="35">
        <v>4.5590000000000197</v>
      </c>
      <c r="J64" s="7">
        <f t="shared" si="0"/>
        <v>91.180000000000391</v>
      </c>
      <c r="K64" s="84"/>
      <c r="L64" s="17">
        <v>3.8089999999999899</v>
      </c>
      <c r="M64" s="7">
        <f t="shared" si="1"/>
        <v>80.787716955941121</v>
      </c>
      <c r="N64" s="89"/>
      <c r="O64" s="6">
        <v>2.8089999999999899</v>
      </c>
      <c r="P64" s="7">
        <f t="shared" si="2"/>
        <v>70.589999999999904</v>
      </c>
      <c r="Q64" s="89"/>
      <c r="R64" s="6">
        <v>2.0589999999999899</v>
      </c>
      <c r="S64" s="26">
        <f t="shared" si="3"/>
        <v>60.786928976325306</v>
      </c>
      <c r="T64" s="87"/>
    </row>
    <row r="65" spans="8:20" x14ac:dyDescent="0.2">
      <c r="H65" s="41"/>
      <c r="I65" s="35">
        <v>4.56000000000002</v>
      </c>
      <c r="J65" s="7">
        <f t="shared" si="0"/>
        <v>91.200000000000401</v>
      </c>
      <c r="K65" s="84"/>
      <c r="L65" s="17">
        <v>3.8099999999999898</v>
      </c>
      <c r="M65" s="7">
        <f t="shared" si="1"/>
        <v>80.801068090787581</v>
      </c>
      <c r="N65" s="89"/>
      <c r="O65" s="6">
        <v>2.8099999999999898</v>
      </c>
      <c r="P65" s="7">
        <f t="shared" si="2"/>
        <v>70.599999999999895</v>
      </c>
      <c r="Q65" s="89"/>
      <c r="R65" s="6">
        <v>2.0599999999999898</v>
      </c>
      <c r="S65" s="26">
        <f t="shared" si="3"/>
        <v>60.800266755585056</v>
      </c>
      <c r="T65" s="87"/>
    </row>
    <row r="66" spans="8:20" x14ac:dyDescent="0.2">
      <c r="H66" s="41"/>
      <c r="I66" s="35">
        <v>4.5610000000000204</v>
      </c>
      <c r="J66" s="7">
        <f t="shared" si="0"/>
        <v>91.220000000000411</v>
      </c>
      <c r="K66" s="84"/>
      <c r="L66" s="17">
        <v>3.8109999999999902</v>
      </c>
      <c r="M66" s="7">
        <f t="shared" si="1"/>
        <v>80.814419225634055</v>
      </c>
      <c r="N66" s="89"/>
      <c r="O66" s="6">
        <v>2.8109999999999902</v>
      </c>
      <c r="P66" s="7">
        <f t="shared" si="2"/>
        <v>70.6099999999999</v>
      </c>
      <c r="Q66" s="89"/>
      <c r="R66" s="6">
        <v>2.0609999999999902</v>
      </c>
      <c r="S66" s="26">
        <f t="shared" si="3"/>
        <v>60.813604534844821</v>
      </c>
      <c r="T66" s="87"/>
    </row>
    <row r="67" spans="8:20" x14ac:dyDescent="0.2">
      <c r="H67" s="41"/>
      <c r="I67" s="35">
        <v>4.5620000000000198</v>
      </c>
      <c r="J67" s="7">
        <f t="shared" si="0"/>
        <v>91.240000000000393</v>
      </c>
      <c r="K67" s="84"/>
      <c r="L67" s="17">
        <v>3.8119999999999901</v>
      </c>
      <c r="M67" s="7">
        <f t="shared" si="1"/>
        <v>80.827770360480514</v>
      </c>
      <c r="N67" s="89"/>
      <c r="O67" s="6">
        <v>2.8119999999999901</v>
      </c>
      <c r="P67" s="7">
        <f t="shared" si="2"/>
        <v>70.619999999999905</v>
      </c>
      <c r="Q67" s="89"/>
      <c r="R67" s="6">
        <v>2.0619999999999901</v>
      </c>
      <c r="S67" s="26">
        <f t="shared" si="3"/>
        <v>60.826942314104571</v>
      </c>
      <c r="T67" s="87"/>
    </row>
    <row r="68" spans="8:20" x14ac:dyDescent="0.2">
      <c r="H68" s="41"/>
      <c r="I68" s="35">
        <v>4.5630000000000202</v>
      </c>
      <c r="J68" s="7">
        <f t="shared" si="0"/>
        <v>91.260000000000403</v>
      </c>
      <c r="K68" s="84"/>
      <c r="L68" s="17">
        <v>3.81299999999999</v>
      </c>
      <c r="M68" s="7">
        <f t="shared" si="1"/>
        <v>80.841121495326973</v>
      </c>
      <c r="N68" s="89"/>
      <c r="O68" s="6">
        <v>2.81299999999999</v>
      </c>
      <c r="P68" s="7">
        <f t="shared" si="2"/>
        <v>70.629999999999896</v>
      </c>
      <c r="Q68" s="89"/>
      <c r="R68" s="6">
        <v>2.06299999999999</v>
      </c>
      <c r="S68" s="26">
        <f t="shared" si="3"/>
        <v>60.840280093364321</v>
      </c>
      <c r="T68" s="87"/>
    </row>
    <row r="69" spans="8:20" x14ac:dyDescent="0.2">
      <c r="H69" s="41"/>
      <c r="I69" s="35">
        <v>4.5640000000000196</v>
      </c>
      <c r="J69" s="7">
        <f t="shared" si="0"/>
        <v>91.280000000000399</v>
      </c>
      <c r="K69" s="84"/>
      <c r="L69" s="17">
        <v>3.8139999999999898</v>
      </c>
      <c r="M69" s="7">
        <f t="shared" si="1"/>
        <v>80.854472630173433</v>
      </c>
      <c r="N69" s="89"/>
      <c r="O69" s="6">
        <v>2.8139999999999898</v>
      </c>
      <c r="P69" s="7">
        <f t="shared" si="2"/>
        <v>70.639999999999901</v>
      </c>
      <c r="Q69" s="89"/>
      <c r="R69" s="6">
        <v>2.0639999999999898</v>
      </c>
      <c r="S69" s="26">
        <f t="shared" si="3"/>
        <v>60.853617872624071</v>
      </c>
      <c r="T69" s="87"/>
    </row>
    <row r="70" spans="8:20" x14ac:dyDescent="0.2">
      <c r="H70" s="41"/>
      <c r="I70" s="35">
        <v>4.5650000000000199</v>
      </c>
      <c r="J70" s="7">
        <f t="shared" ref="J70:J133" si="4">((I70-4.5)/0.05)+90</f>
        <v>91.300000000000395</v>
      </c>
      <c r="K70" s="84"/>
      <c r="L70" s="17">
        <v>3.8149999999999902</v>
      </c>
      <c r="M70" s="7">
        <f t="shared" ref="M70:M133" si="5">((L70-3.75)/0.0749)+80</f>
        <v>80.867823765019892</v>
      </c>
      <c r="N70" s="89"/>
      <c r="O70" s="6">
        <v>2.8149999999999902</v>
      </c>
      <c r="P70" s="7">
        <f t="shared" ref="P70:P133" si="6">((O70-2.75)/0.1)+70</f>
        <v>70.649999999999906</v>
      </c>
      <c r="Q70" s="89"/>
      <c r="R70" s="6">
        <v>2.0649999999999902</v>
      </c>
      <c r="S70" s="26">
        <f t="shared" ref="S70:S133" si="7">((R70-2)/0.074975)+60</f>
        <v>60.866955651883828</v>
      </c>
      <c r="T70" s="87"/>
    </row>
    <row r="71" spans="8:20" x14ac:dyDescent="0.2">
      <c r="H71" s="41"/>
      <c r="I71" s="35">
        <v>4.5660000000000203</v>
      </c>
      <c r="J71" s="7">
        <f t="shared" si="4"/>
        <v>91.320000000000405</v>
      </c>
      <c r="K71" s="84"/>
      <c r="L71" s="17">
        <v>3.8159999999999901</v>
      </c>
      <c r="M71" s="7">
        <f t="shared" si="5"/>
        <v>80.881174899866352</v>
      </c>
      <c r="N71" s="89"/>
      <c r="O71" s="6">
        <v>2.8159999999999901</v>
      </c>
      <c r="P71" s="7">
        <f t="shared" si="6"/>
        <v>70.659999999999897</v>
      </c>
      <c r="Q71" s="89"/>
      <c r="R71" s="6">
        <v>2.0659999999999901</v>
      </c>
      <c r="S71" s="26">
        <f t="shared" si="7"/>
        <v>60.880293431143585</v>
      </c>
      <c r="T71" s="87"/>
    </row>
    <row r="72" spans="8:20" x14ac:dyDescent="0.2">
      <c r="H72" s="41"/>
      <c r="I72" s="35">
        <v>4.5670000000000197</v>
      </c>
      <c r="J72" s="7">
        <f t="shared" si="4"/>
        <v>91.340000000000401</v>
      </c>
      <c r="K72" s="84"/>
      <c r="L72" s="17">
        <v>3.81699999999999</v>
      </c>
      <c r="M72" s="7">
        <f t="shared" si="5"/>
        <v>80.894526034712811</v>
      </c>
      <c r="N72" s="89"/>
      <c r="O72" s="6">
        <v>2.81699999999999</v>
      </c>
      <c r="P72" s="7">
        <f t="shared" si="6"/>
        <v>70.669999999999902</v>
      </c>
      <c r="Q72" s="89"/>
      <c r="R72" s="6">
        <v>2.06699999999999</v>
      </c>
      <c r="S72" s="26">
        <f t="shared" si="7"/>
        <v>60.893631210403335</v>
      </c>
      <c r="T72" s="87"/>
    </row>
    <row r="73" spans="8:20" x14ac:dyDescent="0.2">
      <c r="H73" s="41"/>
      <c r="I73" s="35">
        <v>4.56800000000002</v>
      </c>
      <c r="J73" s="7">
        <f t="shared" si="4"/>
        <v>91.360000000000397</v>
      </c>
      <c r="K73" s="84"/>
      <c r="L73" s="17">
        <v>3.8179999999999898</v>
      </c>
      <c r="M73" s="7">
        <f t="shared" si="5"/>
        <v>80.907877169559271</v>
      </c>
      <c r="N73" s="89"/>
      <c r="O73" s="6">
        <v>2.8179999999999898</v>
      </c>
      <c r="P73" s="7">
        <f t="shared" si="6"/>
        <v>70.679999999999893</v>
      </c>
      <c r="Q73" s="89"/>
      <c r="R73" s="6">
        <v>2.0679999999999898</v>
      </c>
      <c r="S73" s="26">
        <f t="shared" si="7"/>
        <v>60.906968989663085</v>
      </c>
      <c r="T73" s="87"/>
    </row>
    <row r="74" spans="8:20" x14ac:dyDescent="0.2">
      <c r="H74" s="41"/>
      <c r="I74" s="35">
        <v>4.5690000000000204</v>
      </c>
      <c r="J74" s="7">
        <f t="shared" si="4"/>
        <v>91.380000000000408</v>
      </c>
      <c r="K74" s="84"/>
      <c r="L74" s="17">
        <v>3.8189999999999902</v>
      </c>
      <c r="M74" s="7">
        <f t="shared" si="5"/>
        <v>80.921228304405744</v>
      </c>
      <c r="N74" s="89"/>
      <c r="O74" s="6">
        <v>2.8189999999999902</v>
      </c>
      <c r="P74" s="7">
        <f t="shared" si="6"/>
        <v>70.689999999999898</v>
      </c>
      <c r="Q74" s="89"/>
      <c r="R74" s="6">
        <v>2.0689999999999902</v>
      </c>
      <c r="S74" s="26">
        <f t="shared" si="7"/>
        <v>60.920306768922842</v>
      </c>
      <c r="T74" s="87"/>
    </row>
    <row r="75" spans="8:20" x14ac:dyDescent="0.2">
      <c r="H75" s="41"/>
      <c r="I75" s="35">
        <v>4.5700000000000198</v>
      </c>
      <c r="J75" s="7">
        <f t="shared" si="4"/>
        <v>91.400000000000404</v>
      </c>
      <c r="K75" s="84"/>
      <c r="L75" s="17">
        <v>3.8199999999999901</v>
      </c>
      <c r="M75" s="7">
        <f t="shared" si="5"/>
        <v>80.934579439252204</v>
      </c>
      <c r="N75" s="89"/>
      <c r="O75" s="6">
        <v>2.8199999999999901</v>
      </c>
      <c r="P75" s="7">
        <f t="shared" si="6"/>
        <v>70.699999999999903</v>
      </c>
      <c r="Q75" s="89"/>
      <c r="R75" s="6">
        <v>2.0699999999999901</v>
      </c>
      <c r="S75" s="26">
        <f t="shared" si="7"/>
        <v>60.933644548182592</v>
      </c>
      <c r="T75" s="87"/>
    </row>
    <row r="76" spans="8:20" x14ac:dyDescent="0.2">
      <c r="H76" s="41"/>
      <c r="I76" s="35">
        <v>4.5710000000000202</v>
      </c>
      <c r="J76" s="7">
        <f t="shared" si="4"/>
        <v>91.4200000000004</v>
      </c>
      <c r="K76" s="84"/>
      <c r="L76" s="17">
        <v>3.82099999999999</v>
      </c>
      <c r="M76" s="7">
        <f t="shared" si="5"/>
        <v>80.947930574098663</v>
      </c>
      <c r="N76" s="89"/>
      <c r="O76" s="6">
        <v>2.82099999999999</v>
      </c>
      <c r="P76" s="7">
        <f t="shared" si="6"/>
        <v>70.709999999999894</v>
      </c>
      <c r="Q76" s="89"/>
      <c r="R76" s="6">
        <v>2.07099999999999</v>
      </c>
      <c r="S76" s="26">
        <f t="shared" si="7"/>
        <v>60.946982327442349</v>
      </c>
      <c r="T76" s="87"/>
    </row>
    <row r="77" spans="8:20" x14ac:dyDescent="0.2">
      <c r="H77" s="41"/>
      <c r="I77" s="35">
        <v>4.5720000000000196</v>
      </c>
      <c r="J77" s="7">
        <f t="shared" si="4"/>
        <v>91.440000000000396</v>
      </c>
      <c r="K77" s="84"/>
      <c r="L77" s="17">
        <v>3.8219999999999898</v>
      </c>
      <c r="M77" s="7">
        <f t="shared" si="5"/>
        <v>80.961281708945123</v>
      </c>
      <c r="N77" s="89"/>
      <c r="O77" s="6">
        <v>2.8219999999999898</v>
      </c>
      <c r="P77" s="7">
        <f t="shared" si="6"/>
        <v>70.719999999999899</v>
      </c>
      <c r="Q77" s="89"/>
      <c r="R77" s="6">
        <v>2.0719999999999898</v>
      </c>
      <c r="S77" s="26">
        <f t="shared" si="7"/>
        <v>60.960320106702099</v>
      </c>
      <c r="T77" s="87"/>
    </row>
    <row r="78" spans="8:20" x14ac:dyDescent="0.2">
      <c r="H78" s="41"/>
      <c r="I78" s="35">
        <v>4.5730000000000199</v>
      </c>
      <c r="J78" s="7">
        <f t="shared" si="4"/>
        <v>91.460000000000406</v>
      </c>
      <c r="K78" s="84"/>
      <c r="L78" s="17">
        <v>3.8229999999999902</v>
      </c>
      <c r="M78" s="7">
        <f t="shared" si="5"/>
        <v>80.974632843791596</v>
      </c>
      <c r="N78" s="89"/>
      <c r="O78" s="6">
        <v>2.8229999999999902</v>
      </c>
      <c r="P78" s="7">
        <f t="shared" si="6"/>
        <v>70.729999999999905</v>
      </c>
      <c r="Q78" s="89"/>
      <c r="R78" s="6">
        <v>2.0729999999999902</v>
      </c>
      <c r="S78" s="26">
        <f t="shared" si="7"/>
        <v>60.973657885961856</v>
      </c>
      <c r="T78" s="87"/>
    </row>
    <row r="79" spans="8:20" x14ac:dyDescent="0.2">
      <c r="H79" s="41"/>
      <c r="I79" s="35">
        <v>4.5740000000000203</v>
      </c>
      <c r="J79" s="7">
        <f t="shared" si="4"/>
        <v>91.480000000000402</v>
      </c>
      <c r="K79" s="84"/>
      <c r="L79" s="17">
        <v>3.8239999999999901</v>
      </c>
      <c r="M79" s="7">
        <f t="shared" si="5"/>
        <v>80.987983978638056</v>
      </c>
      <c r="N79" s="89"/>
      <c r="O79" s="6">
        <v>2.8239999999999901</v>
      </c>
      <c r="P79" s="7">
        <f t="shared" si="6"/>
        <v>70.739999999999895</v>
      </c>
      <c r="Q79" s="89"/>
      <c r="R79" s="6">
        <v>2.0739999999999901</v>
      </c>
      <c r="S79" s="26">
        <f t="shared" si="7"/>
        <v>60.986995665221606</v>
      </c>
      <c r="T79" s="87"/>
    </row>
    <row r="80" spans="8:20" x14ac:dyDescent="0.2">
      <c r="H80" s="41"/>
      <c r="I80" s="35">
        <v>4.5750000000000304</v>
      </c>
      <c r="J80" s="7">
        <f t="shared" si="4"/>
        <v>91.500000000000611</v>
      </c>
      <c r="K80" s="84"/>
      <c r="L80" s="17">
        <v>3.82499999999999</v>
      </c>
      <c r="M80" s="7">
        <f t="shared" si="5"/>
        <v>81.001335113484515</v>
      </c>
      <c r="N80" s="89"/>
      <c r="O80" s="6">
        <v>2.82499999999999</v>
      </c>
      <c r="P80" s="7">
        <f t="shared" si="6"/>
        <v>70.749999999999901</v>
      </c>
      <c r="Q80" s="89"/>
      <c r="R80" s="6">
        <v>2.07499999999999</v>
      </c>
      <c r="S80" s="26">
        <f t="shared" si="7"/>
        <v>61.000333444481363</v>
      </c>
      <c r="T80" s="87"/>
    </row>
    <row r="81" spans="8:20" x14ac:dyDescent="0.2">
      <c r="H81" s="41"/>
      <c r="I81" s="35">
        <v>4.5760000000000298</v>
      </c>
      <c r="J81" s="7">
        <f t="shared" si="4"/>
        <v>91.520000000000593</v>
      </c>
      <c r="K81" s="84"/>
      <c r="L81" s="17">
        <v>3.8259999999999899</v>
      </c>
      <c r="M81" s="7">
        <f t="shared" si="5"/>
        <v>81.014686248330975</v>
      </c>
      <c r="N81" s="89"/>
      <c r="O81" s="6">
        <v>2.8259999999999899</v>
      </c>
      <c r="P81" s="7">
        <f t="shared" si="6"/>
        <v>70.759999999999906</v>
      </c>
      <c r="Q81" s="89"/>
      <c r="R81" s="6">
        <v>2.0759999999999899</v>
      </c>
      <c r="S81" s="26">
        <f t="shared" si="7"/>
        <v>61.013671223741113</v>
      </c>
      <c r="T81" s="87"/>
    </row>
    <row r="82" spans="8:20" x14ac:dyDescent="0.2">
      <c r="H82" s="41"/>
      <c r="I82" s="35">
        <v>4.5770000000000302</v>
      </c>
      <c r="J82" s="7">
        <f t="shared" si="4"/>
        <v>91.540000000000603</v>
      </c>
      <c r="K82" s="84"/>
      <c r="L82" s="17">
        <v>3.8269999999999902</v>
      </c>
      <c r="M82" s="7">
        <f t="shared" si="5"/>
        <v>81.028037383177434</v>
      </c>
      <c r="N82" s="89"/>
      <c r="O82" s="6">
        <v>2.8269999999999902</v>
      </c>
      <c r="P82" s="7">
        <f t="shared" si="6"/>
        <v>70.769999999999897</v>
      </c>
      <c r="Q82" s="89"/>
      <c r="R82" s="6">
        <v>2.0769999999999902</v>
      </c>
      <c r="S82" s="26">
        <f t="shared" si="7"/>
        <v>61.02700900300087</v>
      </c>
      <c r="T82" s="87"/>
    </row>
    <row r="83" spans="8:20" x14ac:dyDescent="0.2">
      <c r="H83" s="41"/>
      <c r="I83" s="35">
        <v>4.5780000000000296</v>
      </c>
      <c r="J83" s="7">
        <f t="shared" si="4"/>
        <v>91.560000000000599</v>
      </c>
      <c r="K83" s="84"/>
      <c r="L83" s="17">
        <v>3.8279999999999901</v>
      </c>
      <c r="M83" s="7">
        <f t="shared" si="5"/>
        <v>81.041388518023894</v>
      </c>
      <c r="N83" s="89"/>
      <c r="O83" s="6">
        <v>2.8279999999999901</v>
      </c>
      <c r="P83" s="7">
        <f t="shared" si="6"/>
        <v>70.779999999999902</v>
      </c>
      <c r="Q83" s="89"/>
      <c r="R83" s="6">
        <v>2.0779999999999901</v>
      </c>
      <c r="S83" s="26">
        <f t="shared" si="7"/>
        <v>61.04034678226062</v>
      </c>
      <c r="T83" s="87"/>
    </row>
    <row r="84" spans="8:20" x14ac:dyDescent="0.2">
      <c r="H84" s="41"/>
      <c r="I84" s="35">
        <v>4.5790000000000299</v>
      </c>
      <c r="J84" s="7">
        <f t="shared" si="4"/>
        <v>91.580000000000595</v>
      </c>
      <c r="K84" s="84"/>
      <c r="L84" s="17">
        <v>3.82899999999999</v>
      </c>
      <c r="M84" s="7">
        <f t="shared" si="5"/>
        <v>81.054739652870353</v>
      </c>
      <c r="N84" s="89"/>
      <c r="O84" s="6">
        <v>2.82899999999999</v>
      </c>
      <c r="P84" s="7">
        <f t="shared" si="6"/>
        <v>70.789999999999907</v>
      </c>
      <c r="Q84" s="89"/>
      <c r="R84" s="6">
        <v>2.07899999999999</v>
      </c>
      <c r="S84" s="26">
        <f t="shared" si="7"/>
        <v>61.05368456152037</v>
      </c>
      <c r="T84" s="87"/>
    </row>
    <row r="85" spans="8:20" x14ac:dyDescent="0.2">
      <c r="H85" s="41"/>
      <c r="I85" s="35">
        <v>4.5800000000000303</v>
      </c>
      <c r="J85" s="7">
        <f t="shared" si="4"/>
        <v>91.600000000000605</v>
      </c>
      <c r="K85" s="84"/>
      <c r="L85" s="17">
        <v>3.8299999999999899</v>
      </c>
      <c r="M85" s="7">
        <f t="shared" si="5"/>
        <v>81.068090787716827</v>
      </c>
      <c r="N85" s="89"/>
      <c r="O85" s="6">
        <v>2.8299999999999899</v>
      </c>
      <c r="P85" s="7">
        <f t="shared" si="6"/>
        <v>70.799999999999898</v>
      </c>
      <c r="Q85" s="89"/>
      <c r="R85" s="6">
        <v>2.0799999999999899</v>
      </c>
      <c r="S85" s="26">
        <f t="shared" si="7"/>
        <v>61.067022340780127</v>
      </c>
      <c r="T85" s="87"/>
    </row>
    <row r="86" spans="8:20" x14ac:dyDescent="0.2">
      <c r="H86" s="41"/>
      <c r="I86" s="35">
        <v>4.5810000000000297</v>
      </c>
      <c r="J86" s="7">
        <f t="shared" si="4"/>
        <v>91.620000000000601</v>
      </c>
      <c r="K86" s="84"/>
      <c r="L86" s="17">
        <v>3.8309999999999902</v>
      </c>
      <c r="M86" s="7">
        <f t="shared" si="5"/>
        <v>81.081441922563286</v>
      </c>
      <c r="N86" s="89"/>
      <c r="O86" s="6">
        <v>2.8309999999999902</v>
      </c>
      <c r="P86" s="7">
        <f t="shared" si="6"/>
        <v>70.809999999999903</v>
      </c>
      <c r="Q86" s="89"/>
      <c r="R86" s="6">
        <v>2.0809999999999902</v>
      </c>
      <c r="S86" s="26">
        <f t="shared" si="7"/>
        <v>61.080360120039884</v>
      </c>
      <c r="T86" s="87"/>
    </row>
    <row r="87" spans="8:20" x14ac:dyDescent="0.2">
      <c r="H87" s="41"/>
      <c r="I87" s="35">
        <v>4.58200000000003</v>
      </c>
      <c r="J87" s="7">
        <f t="shared" si="4"/>
        <v>91.640000000000597</v>
      </c>
      <c r="K87" s="84"/>
      <c r="L87" s="17">
        <v>3.8319999999999901</v>
      </c>
      <c r="M87" s="7">
        <f t="shared" si="5"/>
        <v>81.094793057409746</v>
      </c>
      <c r="N87" s="89"/>
      <c r="O87" s="6">
        <v>2.8319999999999901</v>
      </c>
      <c r="P87" s="7">
        <f t="shared" si="6"/>
        <v>70.819999999999908</v>
      </c>
      <c r="Q87" s="89"/>
      <c r="R87" s="6">
        <v>2.0819999999999901</v>
      </c>
      <c r="S87" s="26">
        <f t="shared" si="7"/>
        <v>61.093697899299634</v>
      </c>
      <c r="T87" s="87"/>
    </row>
    <row r="88" spans="8:20" x14ac:dyDescent="0.2">
      <c r="H88" s="41"/>
      <c r="I88" s="35">
        <v>4.5830000000000304</v>
      </c>
      <c r="J88" s="7">
        <f t="shared" si="4"/>
        <v>91.660000000000608</v>
      </c>
      <c r="K88" s="84"/>
      <c r="L88" s="17">
        <v>3.83299999999999</v>
      </c>
      <c r="M88" s="7">
        <f t="shared" si="5"/>
        <v>81.108144192256205</v>
      </c>
      <c r="N88" s="89"/>
      <c r="O88" s="6">
        <v>2.83299999999999</v>
      </c>
      <c r="P88" s="7">
        <f t="shared" si="6"/>
        <v>70.829999999999899</v>
      </c>
      <c r="Q88" s="89"/>
      <c r="R88" s="6">
        <v>2.08299999999999</v>
      </c>
      <c r="S88" s="26">
        <f t="shared" si="7"/>
        <v>61.107035678559384</v>
      </c>
      <c r="T88" s="87"/>
    </row>
    <row r="89" spans="8:20" x14ac:dyDescent="0.2">
      <c r="H89" s="41"/>
      <c r="I89" s="35">
        <v>4.5840000000000298</v>
      </c>
      <c r="J89" s="7">
        <f t="shared" si="4"/>
        <v>91.680000000000604</v>
      </c>
      <c r="K89" s="84"/>
      <c r="L89" s="17">
        <v>3.8339999999999899</v>
      </c>
      <c r="M89" s="7">
        <f t="shared" si="5"/>
        <v>81.121495327102664</v>
      </c>
      <c r="N89" s="89"/>
      <c r="O89" s="6">
        <v>2.8339999999999899</v>
      </c>
      <c r="P89" s="7">
        <f t="shared" si="6"/>
        <v>70.839999999999904</v>
      </c>
      <c r="Q89" s="89"/>
      <c r="R89" s="6">
        <v>2.0839999999999899</v>
      </c>
      <c r="S89" s="26">
        <f t="shared" si="7"/>
        <v>61.120373457819134</v>
      </c>
      <c r="T89" s="87"/>
    </row>
    <row r="90" spans="8:20" x14ac:dyDescent="0.2">
      <c r="H90" s="41"/>
      <c r="I90" s="35">
        <v>4.5850000000000302</v>
      </c>
      <c r="J90" s="7">
        <f t="shared" si="4"/>
        <v>91.7000000000006</v>
      </c>
      <c r="K90" s="84"/>
      <c r="L90" s="17">
        <v>3.8349999999999902</v>
      </c>
      <c r="M90" s="7">
        <f t="shared" si="5"/>
        <v>81.134846461949138</v>
      </c>
      <c r="N90" s="89"/>
      <c r="O90" s="6">
        <v>2.8349999999999902</v>
      </c>
      <c r="P90" s="7">
        <f t="shared" si="6"/>
        <v>70.849999999999909</v>
      </c>
      <c r="Q90" s="89"/>
      <c r="R90" s="6">
        <v>2.0849999999999902</v>
      </c>
      <c r="S90" s="26">
        <f t="shared" si="7"/>
        <v>61.133711237078899</v>
      </c>
      <c r="T90" s="87"/>
    </row>
    <row r="91" spans="8:20" x14ac:dyDescent="0.2">
      <c r="H91" s="41"/>
      <c r="I91" s="35">
        <v>4.5860000000000296</v>
      </c>
      <c r="J91" s="7">
        <f t="shared" si="4"/>
        <v>91.720000000000596</v>
      </c>
      <c r="K91" s="84"/>
      <c r="L91" s="17">
        <v>3.8359999999999901</v>
      </c>
      <c r="M91" s="7">
        <f t="shared" si="5"/>
        <v>81.148197596795598</v>
      </c>
      <c r="N91" s="89"/>
      <c r="O91" s="6">
        <v>2.8359999999999901</v>
      </c>
      <c r="P91" s="7">
        <f t="shared" si="6"/>
        <v>70.8599999999999</v>
      </c>
      <c r="Q91" s="89"/>
      <c r="R91" s="6">
        <v>2.0859999999999901</v>
      </c>
      <c r="S91" s="26">
        <f t="shared" si="7"/>
        <v>61.147049016338649</v>
      </c>
      <c r="T91" s="87"/>
    </row>
    <row r="92" spans="8:20" x14ac:dyDescent="0.2">
      <c r="H92" s="41"/>
      <c r="I92" s="35">
        <v>4.5870000000000299</v>
      </c>
      <c r="J92" s="7">
        <f t="shared" si="4"/>
        <v>91.740000000000606</v>
      </c>
      <c r="K92" s="84"/>
      <c r="L92" s="17">
        <v>3.83699999999999</v>
      </c>
      <c r="M92" s="7">
        <f t="shared" si="5"/>
        <v>81.161548731642057</v>
      </c>
      <c r="N92" s="89"/>
      <c r="O92" s="6">
        <v>2.83699999999999</v>
      </c>
      <c r="P92" s="7">
        <f t="shared" si="6"/>
        <v>70.869999999999905</v>
      </c>
      <c r="Q92" s="89"/>
      <c r="R92" s="6">
        <v>2.08699999999999</v>
      </c>
      <c r="S92" s="26">
        <f t="shared" si="7"/>
        <v>61.160386795598399</v>
      </c>
      <c r="T92" s="87"/>
    </row>
    <row r="93" spans="8:20" x14ac:dyDescent="0.2">
      <c r="H93" s="41"/>
      <c r="I93" s="35">
        <v>4.5880000000000303</v>
      </c>
      <c r="J93" s="7">
        <f t="shared" si="4"/>
        <v>91.760000000000602</v>
      </c>
      <c r="K93" s="84"/>
      <c r="L93" s="17">
        <v>3.8379999999999899</v>
      </c>
      <c r="M93" s="7">
        <f t="shared" si="5"/>
        <v>81.174899866488516</v>
      </c>
      <c r="N93" s="89"/>
      <c r="O93" s="6">
        <v>2.8379999999999899</v>
      </c>
      <c r="P93" s="7">
        <f t="shared" si="6"/>
        <v>70.879999999999896</v>
      </c>
      <c r="Q93" s="89"/>
      <c r="R93" s="6">
        <v>2.0879999999999899</v>
      </c>
      <c r="S93" s="26">
        <f t="shared" si="7"/>
        <v>61.173724574858149</v>
      </c>
      <c r="T93" s="87"/>
    </row>
    <row r="94" spans="8:20" x14ac:dyDescent="0.2">
      <c r="H94" s="41"/>
      <c r="I94" s="35">
        <v>4.5890000000000297</v>
      </c>
      <c r="J94" s="7">
        <f t="shared" si="4"/>
        <v>91.780000000000598</v>
      </c>
      <c r="K94" s="84"/>
      <c r="L94" s="17">
        <v>3.8389999999999902</v>
      </c>
      <c r="M94" s="7">
        <f t="shared" si="5"/>
        <v>81.188251001334976</v>
      </c>
      <c r="N94" s="89"/>
      <c r="O94" s="6">
        <v>2.8389999999999902</v>
      </c>
      <c r="P94" s="7">
        <f t="shared" si="6"/>
        <v>70.889999999999901</v>
      </c>
      <c r="Q94" s="89"/>
      <c r="R94" s="6">
        <v>2.0889999999999902</v>
      </c>
      <c r="S94" s="26">
        <f t="shared" si="7"/>
        <v>61.187062354117906</v>
      </c>
      <c r="T94" s="87"/>
    </row>
    <row r="95" spans="8:20" x14ac:dyDescent="0.2">
      <c r="H95" s="41"/>
      <c r="I95" s="35">
        <v>4.5900000000000301</v>
      </c>
      <c r="J95" s="7">
        <f t="shared" si="4"/>
        <v>91.800000000000608</v>
      </c>
      <c r="K95" s="84"/>
      <c r="L95" s="17">
        <v>3.8399999999999901</v>
      </c>
      <c r="M95" s="7">
        <f t="shared" si="5"/>
        <v>81.20160213618145</v>
      </c>
      <c r="N95" s="89"/>
      <c r="O95" s="6">
        <v>2.8399999999999901</v>
      </c>
      <c r="P95" s="7">
        <f t="shared" si="6"/>
        <v>70.899999999999906</v>
      </c>
      <c r="Q95" s="89"/>
      <c r="R95" s="6">
        <v>2.0899999999999901</v>
      </c>
      <c r="S95" s="26">
        <f t="shared" si="7"/>
        <v>61.200400133377663</v>
      </c>
      <c r="T95" s="87"/>
    </row>
    <row r="96" spans="8:20" x14ac:dyDescent="0.2">
      <c r="H96" s="41"/>
      <c r="I96" s="35">
        <v>4.5910000000000304</v>
      </c>
      <c r="J96" s="7">
        <f t="shared" si="4"/>
        <v>91.820000000000604</v>
      </c>
      <c r="K96" s="84"/>
      <c r="L96" s="17">
        <v>3.84099999999999</v>
      </c>
      <c r="M96" s="7">
        <f t="shared" si="5"/>
        <v>81.214953271027909</v>
      </c>
      <c r="N96" s="89"/>
      <c r="O96" s="6">
        <v>2.84099999999999</v>
      </c>
      <c r="P96" s="7">
        <f t="shared" si="6"/>
        <v>70.909999999999897</v>
      </c>
      <c r="Q96" s="89"/>
      <c r="R96" s="6">
        <v>2.09099999999999</v>
      </c>
      <c r="S96" s="26">
        <f t="shared" si="7"/>
        <v>61.213737912637413</v>
      </c>
      <c r="T96" s="87"/>
    </row>
    <row r="97" spans="8:20" x14ac:dyDescent="0.2">
      <c r="H97" s="41"/>
      <c r="I97" s="35">
        <v>4.5920000000000298</v>
      </c>
      <c r="J97" s="7">
        <f t="shared" si="4"/>
        <v>91.8400000000006</v>
      </c>
      <c r="K97" s="84"/>
      <c r="L97" s="17">
        <v>3.8419999999999899</v>
      </c>
      <c r="M97" s="7">
        <f t="shared" si="5"/>
        <v>81.228304405874368</v>
      </c>
      <c r="N97" s="89"/>
      <c r="O97" s="6">
        <v>2.8419999999999899</v>
      </c>
      <c r="P97" s="7">
        <f t="shared" si="6"/>
        <v>70.919999999999902</v>
      </c>
      <c r="Q97" s="89"/>
      <c r="R97" s="6">
        <v>2.0919999999999899</v>
      </c>
      <c r="S97" s="26">
        <f t="shared" si="7"/>
        <v>61.227075691897163</v>
      </c>
      <c r="T97" s="87"/>
    </row>
    <row r="98" spans="8:20" x14ac:dyDescent="0.2">
      <c r="H98" s="41"/>
      <c r="I98" s="35">
        <v>4.5930000000000302</v>
      </c>
      <c r="J98" s="7">
        <f t="shared" si="4"/>
        <v>91.86000000000061</v>
      </c>
      <c r="K98" s="84"/>
      <c r="L98" s="17">
        <v>3.8429999999999902</v>
      </c>
      <c r="M98" s="7">
        <f t="shared" si="5"/>
        <v>81.241655540720828</v>
      </c>
      <c r="N98" s="89"/>
      <c r="O98" s="6">
        <v>2.8429999999999902</v>
      </c>
      <c r="P98" s="7">
        <f t="shared" si="6"/>
        <v>70.929999999999907</v>
      </c>
      <c r="Q98" s="89"/>
      <c r="R98" s="6">
        <v>2.0929999999999902</v>
      </c>
      <c r="S98" s="26">
        <f t="shared" si="7"/>
        <v>61.24041347115692</v>
      </c>
      <c r="T98" s="87"/>
    </row>
    <row r="99" spans="8:20" x14ac:dyDescent="0.2">
      <c r="H99" s="41"/>
      <c r="I99" s="35">
        <v>4.5940000000000296</v>
      </c>
      <c r="J99" s="7">
        <f t="shared" si="4"/>
        <v>91.880000000000592</v>
      </c>
      <c r="K99" s="84"/>
      <c r="L99" s="17">
        <v>3.8439999999999901</v>
      </c>
      <c r="M99" s="7">
        <f t="shared" si="5"/>
        <v>81.255006675567287</v>
      </c>
      <c r="N99" s="89"/>
      <c r="O99" s="6">
        <v>2.8439999999999901</v>
      </c>
      <c r="P99" s="7">
        <f t="shared" si="6"/>
        <v>70.939999999999898</v>
      </c>
      <c r="Q99" s="89"/>
      <c r="R99" s="6">
        <v>2.0939999999999901</v>
      </c>
      <c r="S99" s="26">
        <f t="shared" si="7"/>
        <v>61.25375125041667</v>
      </c>
      <c r="T99" s="87"/>
    </row>
    <row r="100" spans="8:20" x14ac:dyDescent="0.2">
      <c r="H100" s="41"/>
      <c r="I100" s="35">
        <v>4.5950000000000299</v>
      </c>
      <c r="J100" s="7">
        <f t="shared" si="4"/>
        <v>91.900000000000603</v>
      </c>
      <c r="K100" s="84"/>
      <c r="L100" s="17">
        <v>3.84499999999999</v>
      </c>
      <c r="M100" s="7">
        <f t="shared" si="5"/>
        <v>81.268357810413747</v>
      </c>
      <c r="N100" s="89"/>
      <c r="O100" s="6">
        <v>2.84499999999999</v>
      </c>
      <c r="P100" s="7">
        <f t="shared" si="6"/>
        <v>70.949999999999903</v>
      </c>
      <c r="Q100" s="89"/>
      <c r="R100" s="6">
        <v>2.09499999999999</v>
      </c>
      <c r="S100" s="26">
        <f t="shared" si="7"/>
        <v>61.267089029676427</v>
      </c>
      <c r="T100" s="87"/>
    </row>
    <row r="101" spans="8:20" x14ac:dyDescent="0.2">
      <c r="H101" s="41"/>
      <c r="I101" s="35">
        <v>4.5960000000000303</v>
      </c>
      <c r="J101" s="7">
        <f t="shared" si="4"/>
        <v>91.920000000000613</v>
      </c>
      <c r="K101" s="84"/>
      <c r="L101" s="17">
        <v>3.8459999999999899</v>
      </c>
      <c r="M101" s="7">
        <f t="shared" si="5"/>
        <v>81.281708945260206</v>
      </c>
      <c r="N101" s="89"/>
      <c r="O101" s="6">
        <v>2.8459999999999899</v>
      </c>
      <c r="P101" s="7">
        <f t="shared" si="6"/>
        <v>70.959999999999894</v>
      </c>
      <c r="Q101" s="89"/>
      <c r="R101" s="6">
        <v>2.0959999999999899</v>
      </c>
      <c r="S101" s="26">
        <f t="shared" si="7"/>
        <v>61.280426808936177</v>
      </c>
      <c r="T101" s="87"/>
    </row>
    <row r="102" spans="8:20" x14ac:dyDescent="0.2">
      <c r="H102" s="41"/>
      <c r="I102" s="35">
        <v>4.5970000000000297</v>
      </c>
      <c r="J102" s="7">
        <f t="shared" si="4"/>
        <v>91.940000000000595</v>
      </c>
      <c r="K102" s="84"/>
      <c r="L102" s="17">
        <v>3.8469999999999902</v>
      </c>
      <c r="M102" s="7">
        <f t="shared" si="5"/>
        <v>81.29506008010668</v>
      </c>
      <c r="N102" s="89"/>
      <c r="O102" s="6">
        <v>2.8469999999999902</v>
      </c>
      <c r="P102" s="7">
        <f t="shared" si="6"/>
        <v>70.969999999999899</v>
      </c>
      <c r="Q102" s="89"/>
      <c r="R102" s="6">
        <v>2.0969999999999902</v>
      </c>
      <c r="S102" s="26">
        <f t="shared" si="7"/>
        <v>61.293764588195934</v>
      </c>
      <c r="T102" s="87"/>
    </row>
    <row r="103" spans="8:20" x14ac:dyDescent="0.2">
      <c r="H103" s="41"/>
      <c r="I103" s="35">
        <v>4.5980000000000301</v>
      </c>
      <c r="J103" s="7">
        <f t="shared" si="4"/>
        <v>91.960000000000605</v>
      </c>
      <c r="K103" s="84"/>
      <c r="L103" s="17">
        <v>3.8479999999999901</v>
      </c>
      <c r="M103" s="7">
        <f t="shared" si="5"/>
        <v>81.308411214953139</v>
      </c>
      <c r="N103" s="89"/>
      <c r="O103" s="6">
        <v>2.8479999999999901</v>
      </c>
      <c r="P103" s="7">
        <f t="shared" si="6"/>
        <v>70.979999999999905</v>
      </c>
      <c r="Q103" s="89"/>
      <c r="R103" s="6">
        <v>2.0979999999999901</v>
      </c>
      <c r="S103" s="26">
        <f t="shared" si="7"/>
        <v>61.307102367455684</v>
      </c>
      <c r="T103" s="87"/>
    </row>
    <row r="104" spans="8:20" x14ac:dyDescent="0.2">
      <c r="H104" s="41"/>
      <c r="I104" s="35">
        <v>4.5990000000000304</v>
      </c>
      <c r="J104" s="7">
        <f t="shared" si="4"/>
        <v>91.980000000000615</v>
      </c>
      <c r="K104" s="84"/>
      <c r="L104" s="17">
        <v>3.84899999999999</v>
      </c>
      <c r="M104" s="7">
        <f t="shared" si="5"/>
        <v>81.321762349799599</v>
      </c>
      <c r="N104" s="89"/>
      <c r="O104" s="6">
        <v>2.84899999999999</v>
      </c>
      <c r="P104" s="7">
        <f t="shared" si="6"/>
        <v>70.989999999999895</v>
      </c>
      <c r="Q104" s="89"/>
      <c r="R104" s="6">
        <v>2.09899999999999</v>
      </c>
      <c r="S104" s="26">
        <f t="shared" si="7"/>
        <v>61.320440146715441</v>
      </c>
      <c r="T104" s="87"/>
    </row>
    <row r="105" spans="8:20" x14ac:dyDescent="0.2">
      <c r="H105" s="41"/>
      <c r="I105" s="35">
        <v>4.6000000000000298</v>
      </c>
      <c r="J105" s="7">
        <f t="shared" si="4"/>
        <v>92.000000000000597</v>
      </c>
      <c r="K105" s="84"/>
      <c r="L105" s="17">
        <v>3.8499999999999899</v>
      </c>
      <c r="M105" s="7">
        <f t="shared" si="5"/>
        <v>81.335113484646058</v>
      </c>
      <c r="N105" s="89"/>
      <c r="O105" s="6">
        <v>2.8499999999999899</v>
      </c>
      <c r="P105" s="7">
        <f t="shared" si="6"/>
        <v>70.999999999999901</v>
      </c>
      <c r="Q105" s="89"/>
      <c r="R105" s="6">
        <v>2.0999999999999899</v>
      </c>
      <c r="S105" s="26">
        <f t="shared" si="7"/>
        <v>61.333777925975191</v>
      </c>
      <c r="T105" s="87"/>
    </row>
    <row r="106" spans="8:20" x14ac:dyDescent="0.2">
      <c r="H106" s="41"/>
      <c r="I106" s="35">
        <v>4.6010000000000302</v>
      </c>
      <c r="J106" s="7">
        <f t="shared" si="4"/>
        <v>92.020000000000607</v>
      </c>
      <c r="K106" s="84"/>
      <c r="L106" s="17">
        <v>3.8509999999999902</v>
      </c>
      <c r="M106" s="7">
        <f t="shared" si="5"/>
        <v>81.348464619492532</v>
      </c>
      <c r="N106" s="89"/>
      <c r="O106" s="6">
        <v>2.8509999999999902</v>
      </c>
      <c r="P106" s="7">
        <f t="shared" si="6"/>
        <v>71.009999999999906</v>
      </c>
      <c r="Q106" s="89"/>
      <c r="R106" s="6">
        <v>2.1009999999999902</v>
      </c>
      <c r="S106" s="26">
        <f t="shared" si="7"/>
        <v>61.347115705234948</v>
      </c>
      <c r="T106" s="87"/>
    </row>
    <row r="107" spans="8:20" x14ac:dyDescent="0.2">
      <c r="H107" s="41"/>
      <c r="I107" s="35">
        <v>4.6020000000000296</v>
      </c>
      <c r="J107" s="7">
        <f t="shared" si="4"/>
        <v>92.040000000000589</v>
      </c>
      <c r="K107" s="84"/>
      <c r="L107" s="17">
        <v>3.8519999999999901</v>
      </c>
      <c r="M107" s="7">
        <f t="shared" si="5"/>
        <v>81.361815754338991</v>
      </c>
      <c r="N107" s="89"/>
      <c r="O107" s="6">
        <v>2.8519999999999901</v>
      </c>
      <c r="P107" s="7">
        <f t="shared" si="6"/>
        <v>71.019999999999897</v>
      </c>
      <c r="Q107" s="89"/>
      <c r="R107" s="6">
        <v>2.1019999999999901</v>
      </c>
      <c r="S107" s="26">
        <f t="shared" si="7"/>
        <v>61.360453484494698</v>
      </c>
      <c r="T107" s="87"/>
    </row>
    <row r="108" spans="8:20" x14ac:dyDescent="0.2">
      <c r="H108" s="41"/>
      <c r="I108" s="35">
        <v>4.60300000000003</v>
      </c>
      <c r="J108" s="7">
        <f t="shared" si="4"/>
        <v>92.060000000000599</v>
      </c>
      <c r="K108" s="84"/>
      <c r="L108" s="17">
        <v>3.85299999999999</v>
      </c>
      <c r="M108" s="7">
        <f t="shared" si="5"/>
        <v>81.375166889185451</v>
      </c>
      <c r="N108" s="89"/>
      <c r="O108" s="6">
        <v>2.85299999999999</v>
      </c>
      <c r="P108" s="7">
        <f t="shared" si="6"/>
        <v>71.029999999999902</v>
      </c>
      <c r="Q108" s="89"/>
      <c r="R108" s="6">
        <v>2.10299999999999</v>
      </c>
      <c r="S108" s="26">
        <f t="shared" si="7"/>
        <v>61.373791263754448</v>
      </c>
      <c r="T108" s="87"/>
    </row>
    <row r="109" spans="8:20" x14ac:dyDescent="0.2">
      <c r="H109" s="41"/>
      <c r="I109" s="35">
        <v>4.6040000000000303</v>
      </c>
      <c r="J109" s="7">
        <f t="shared" si="4"/>
        <v>92.080000000000609</v>
      </c>
      <c r="K109" s="84"/>
      <c r="L109" s="17">
        <v>3.8539999999999899</v>
      </c>
      <c r="M109" s="7">
        <f t="shared" si="5"/>
        <v>81.38851802403191</v>
      </c>
      <c r="N109" s="89"/>
      <c r="O109" s="6">
        <v>2.8539999999999899</v>
      </c>
      <c r="P109" s="7">
        <f t="shared" si="6"/>
        <v>71.039999999999893</v>
      </c>
      <c r="Q109" s="89"/>
      <c r="R109" s="6">
        <v>2.1039999999999899</v>
      </c>
      <c r="S109" s="26">
        <f t="shared" si="7"/>
        <v>61.387129043014205</v>
      </c>
      <c r="T109" s="87"/>
    </row>
    <row r="110" spans="8:20" x14ac:dyDescent="0.2">
      <c r="H110" s="41"/>
      <c r="I110" s="35">
        <v>4.6050000000000404</v>
      </c>
      <c r="J110" s="7">
        <f t="shared" si="4"/>
        <v>92.100000000000804</v>
      </c>
      <c r="K110" s="84"/>
      <c r="L110" s="17">
        <v>3.8549999999999902</v>
      </c>
      <c r="M110" s="7">
        <f t="shared" si="5"/>
        <v>81.40186915887837</v>
      </c>
      <c r="N110" s="89"/>
      <c r="O110" s="6">
        <v>2.8549999999999902</v>
      </c>
      <c r="P110" s="7">
        <f t="shared" si="6"/>
        <v>71.049999999999898</v>
      </c>
      <c r="Q110" s="89"/>
      <c r="R110" s="6">
        <v>2.1049999999999902</v>
      </c>
      <c r="S110" s="26">
        <f t="shared" si="7"/>
        <v>61.400466822273962</v>
      </c>
      <c r="T110" s="87"/>
    </row>
    <row r="111" spans="8:20" x14ac:dyDescent="0.2">
      <c r="H111" s="41"/>
      <c r="I111" s="35">
        <v>4.6060000000000398</v>
      </c>
      <c r="J111" s="7">
        <f t="shared" si="4"/>
        <v>92.1200000000008</v>
      </c>
      <c r="K111" s="84"/>
      <c r="L111" s="17">
        <v>3.8559999999999901</v>
      </c>
      <c r="M111" s="7">
        <f t="shared" si="5"/>
        <v>81.415220293724829</v>
      </c>
      <c r="N111" s="89"/>
      <c r="O111" s="6">
        <v>2.8559999999999901</v>
      </c>
      <c r="P111" s="7">
        <f t="shared" si="6"/>
        <v>71.059999999999903</v>
      </c>
      <c r="Q111" s="89"/>
      <c r="R111" s="6">
        <v>2.1059999999999901</v>
      </c>
      <c r="S111" s="26">
        <f t="shared" si="7"/>
        <v>61.413804601533712</v>
      </c>
      <c r="T111" s="87"/>
    </row>
    <row r="112" spans="8:20" x14ac:dyDescent="0.2">
      <c r="H112" s="41"/>
      <c r="I112" s="35">
        <v>4.6070000000000402</v>
      </c>
      <c r="J112" s="7">
        <f t="shared" si="4"/>
        <v>92.140000000000811</v>
      </c>
      <c r="K112" s="84"/>
      <c r="L112" s="17">
        <v>3.85699999999999</v>
      </c>
      <c r="M112" s="7">
        <f t="shared" si="5"/>
        <v>81.428571428571288</v>
      </c>
      <c r="N112" s="89"/>
      <c r="O112" s="6">
        <v>2.85699999999999</v>
      </c>
      <c r="P112" s="7">
        <f t="shared" si="6"/>
        <v>71.069999999999894</v>
      </c>
      <c r="Q112" s="89"/>
      <c r="R112" s="6">
        <v>2.10699999999999</v>
      </c>
      <c r="S112" s="26">
        <f t="shared" si="7"/>
        <v>61.427142380793462</v>
      </c>
      <c r="T112" s="87"/>
    </row>
    <row r="113" spans="8:20" x14ac:dyDescent="0.2">
      <c r="H113" s="41"/>
      <c r="I113" s="35">
        <v>4.6080000000000396</v>
      </c>
      <c r="J113" s="7">
        <f t="shared" si="4"/>
        <v>92.160000000000792</v>
      </c>
      <c r="K113" s="84"/>
      <c r="L113" s="17">
        <v>3.8579999999999899</v>
      </c>
      <c r="M113" s="7">
        <f t="shared" si="5"/>
        <v>81.441922563417762</v>
      </c>
      <c r="N113" s="89"/>
      <c r="O113" s="6">
        <v>2.8579999999999899</v>
      </c>
      <c r="P113" s="7">
        <f t="shared" si="6"/>
        <v>71.079999999999899</v>
      </c>
      <c r="Q113" s="89"/>
      <c r="R113" s="6">
        <v>2.1079999999999899</v>
      </c>
      <c r="S113" s="26">
        <f t="shared" si="7"/>
        <v>61.44048016005322</v>
      </c>
      <c r="T113" s="87"/>
    </row>
    <row r="114" spans="8:20" x14ac:dyDescent="0.2">
      <c r="H114" s="41"/>
      <c r="I114" s="35">
        <v>4.60900000000004</v>
      </c>
      <c r="J114" s="7">
        <f t="shared" si="4"/>
        <v>92.180000000000803</v>
      </c>
      <c r="K114" s="84"/>
      <c r="L114" s="17">
        <v>3.8589999999999902</v>
      </c>
      <c r="M114" s="7">
        <f t="shared" si="5"/>
        <v>81.455273698264222</v>
      </c>
      <c r="N114" s="89"/>
      <c r="O114" s="6">
        <v>2.8589999999999902</v>
      </c>
      <c r="P114" s="7">
        <f t="shared" si="6"/>
        <v>71.089999999999904</v>
      </c>
      <c r="Q114" s="89"/>
      <c r="R114" s="6">
        <v>2.1089999999999902</v>
      </c>
      <c r="S114" s="26">
        <f t="shared" si="7"/>
        <v>61.453817939312977</v>
      </c>
      <c r="T114" s="87"/>
    </row>
    <row r="115" spans="8:20" x14ac:dyDescent="0.2">
      <c r="H115" s="41"/>
      <c r="I115" s="35">
        <v>4.6100000000000403</v>
      </c>
      <c r="J115" s="7">
        <f t="shared" si="4"/>
        <v>92.200000000000813</v>
      </c>
      <c r="K115" s="84"/>
      <c r="L115" s="17">
        <v>3.8599999999999901</v>
      </c>
      <c r="M115" s="7">
        <f t="shared" si="5"/>
        <v>81.468624833110681</v>
      </c>
      <c r="N115" s="89"/>
      <c r="O115" s="6">
        <v>2.8599999999999901</v>
      </c>
      <c r="P115" s="7">
        <f t="shared" si="6"/>
        <v>71.099999999999895</v>
      </c>
      <c r="Q115" s="89"/>
      <c r="R115" s="6">
        <v>2.1099999999999901</v>
      </c>
      <c r="S115" s="26">
        <f t="shared" si="7"/>
        <v>61.467155718572727</v>
      </c>
      <c r="T115" s="87"/>
    </row>
    <row r="116" spans="8:20" x14ac:dyDescent="0.2">
      <c r="H116" s="41"/>
      <c r="I116" s="35">
        <v>4.6110000000000397</v>
      </c>
      <c r="J116" s="7">
        <f t="shared" si="4"/>
        <v>92.220000000000795</v>
      </c>
      <c r="K116" s="84"/>
      <c r="L116" s="17">
        <v>3.86099999999999</v>
      </c>
      <c r="M116" s="7">
        <f t="shared" si="5"/>
        <v>81.48197596795714</v>
      </c>
      <c r="N116" s="89"/>
      <c r="O116" s="6">
        <v>2.86099999999999</v>
      </c>
      <c r="P116" s="7">
        <f t="shared" si="6"/>
        <v>71.1099999999999</v>
      </c>
      <c r="Q116" s="89"/>
      <c r="R116" s="6">
        <v>2.11099999999999</v>
      </c>
      <c r="S116" s="26">
        <f t="shared" si="7"/>
        <v>61.480493497832477</v>
      </c>
      <c r="T116" s="87"/>
    </row>
    <row r="117" spans="8:20" x14ac:dyDescent="0.2">
      <c r="H117" s="41"/>
      <c r="I117" s="35">
        <v>4.6120000000000401</v>
      </c>
      <c r="J117" s="7">
        <f t="shared" si="4"/>
        <v>92.240000000000805</v>
      </c>
      <c r="K117" s="84"/>
      <c r="L117" s="17">
        <v>3.8619999999999899</v>
      </c>
      <c r="M117" s="7">
        <f t="shared" si="5"/>
        <v>81.4953271028036</v>
      </c>
      <c r="N117" s="89"/>
      <c r="O117" s="6">
        <v>2.8619999999999899</v>
      </c>
      <c r="P117" s="7">
        <f t="shared" si="6"/>
        <v>71.119999999999905</v>
      </c>
      <c r="Q117" s="89"/>
      <c r="R117" s="6">
        <v>2.1119999999999899</v>
      </c>
      <c r="S117" s="26">
        <f t="shared" si="7"/>
        <v>61.493831277092227</v>
      </c>
      <c r="T117" s="87"/>
    </row>
    <row r="118" spans="8:20" x14ac:dyDescent="0.2">
      <c r="H118" s="41"/>
      <c r="I118" s="35">
        <v>4.6130000000000404</v>
      </c>
      <c r="J118" s="7">
        <f t="shared" si="4"/>
        <v>92.260000000000815</v>
      </c>
      <c r="K118" s="84"/>
      <c r="L118" s="17">
        <v>3.8629999999999902</v>
      </c>
      <c r="M118" s="7">
        <f t="shared" si="5"/>
        <v>81.508678237650074</v>
      </c>
      <c r="N118" s="89"/>
      <c r="O118" s="6">
        <v>2.8629999999999902</v>
      </c>
      <c r="P118" s="7">
        <f t="shared" si="6"/>
        <v>71.129999999999896</v>
      </c>
      <c r="Q118" s="89"/>
      <c r="R118" s="6">
        <v>2.1129999999999902</v>
      </c>
      <c r="S118" s="26">
        <f t="shared" si="7"/>
        <v>61.507169056351984</v>
      </c>
      <c r="T118" s="87"/>
    </row>
    <row r="119" spans="8:20" x14ac:dyDescent="0.2">
      <c r="H119" s="41"/>
      <c r="I119" s="35">
        <v>4.6140000000000398</v>
      </c>
      <c r="J119" s="7">
        <f t="shared" si="4"/>
        <v>92.280000000000797</v>
      </c>
      <c r="K119" s="84"/>
      <c r="L119" s="17">
        <v>3.8639999999999901</v>
      </c>
      <c r="M119" s="7">
        <f t="shared" si="5"/>
        <v>81.522029372496533</v>
      </c>
      <c r="N119" s="89"/>
      <c r="O119" s="6">
        <v>2.8639999999999901</v>
      </c>
      <c r="P119" s="7">
        <f t="shared" si="6"/>
        <v>71.139999999999901</v>
      </c>
      <c r="Q119" s="89"/>
      <c r="R119" s="6">
        <v>2.1139999999999901</v>
      </c>
      <c r="S119" s="26">
        <f t="shared" si="7"/>
        <v>61.520506835611741</v>
      </c>
      <c r="T119" s="87"/>
    </row>
    <row r="120" spans="8:20" x14ac:dyDescent="0.2">
      <c r="H120" s="41"/>
      <c r="I120" s="35">
        <v>4.6150000000000402</v>
      </c>
      <c r="J120" s="7">
        <f t="shared" si="4"/>
        <v>92.300000000000807</v>
      </c>
      <c r="K120" s="84"/>
      <c r="L120" s="17">
        <v>3.86499999999999</v>
      </c>
      <c r="M120" s="7">
        <f t="shared" si="5"/>
        <v>81.535380507342992</v>
      </c>
      <c r="N120" s="89"/>
      <c r="O120" s="6">
        <v>2.86499999999999</v>
      </c>
      <c r="P120" s="7">
        <f t="shared" si="6"/>
        <v>71.149999999999906</v>
      </c>
      <c r="Q120" s="89"/>
      <c r="R120" s="6">
        <v>2.11499999999999</v>
      </c>
      <c r="S120" s="26">
        <f t="shared" si="7"/>
        <v>61.533844614871491</v>
      </c>
      <c r="T120" s="87"/>
    </row>
    <row r="121" spans="8:20" x14ac:dyDescent="0.2">
      <c r="H121" s="41"/>
      <c r="I121" s="35">
        <v>4.6160000000000396</v>
      </c>
      <c r="J121" s="7">
        <f t="shared" si="4"/>
        <v>92.320000000000789</v>
      </c>
      <c r="K121" s="84"/>
      <c r="L121" s="17">
        <v>3.8659999999999899</v>
      </c>
      <c r="M121" s="7">
        <f t="shared" si="5"/>
        <v>81.548731642189452</v>
      </c>
      <c r="N121" s="89"/>
      <c r="O121" s="6">
        <v>2.8659999999999899</v>
      </c>
      <c r="P121" s="7">
        <f t="shared" si="6"/>
        <v>71.159999999999897</v>
      </c>
      <c r="Q121" s="89"/>
      <c r="R121" s="6">
        <v>2.1159999999999899</v>
      </c>
      <c r="S121" s="26">
        <f t="shared" si="7"/>
        <v>61.547182394131241</v>
      </c>
      <c r="T121" s="87"/>
    </row>
    <row r="122" spans="8:20" x14ac:dyDescent="0.2">
      <c r="H122" s="41"/>
      <c r="I122" s="35">
        <v>4.61700000000004</v>
      </c>
      <c r="J122" s="7">
        <f t="shared" si="4"/>
        <v>92.340000000000799</v>
      </c>
      <c r="K122" s="84"/>
      <c r="L122" s="17">
        <v>3.8669999999999898</v>
      </c>
      <c r="M122" s="7">
        <f t="shared" si="5"/>
        <v>81.562082777035911</v>
      </c>
      <c r="N122" s="89"/>
      <c r="O122" s="6">
        <v>2.8669999999999898</v>
      </c>
      <c r="P122" s="7">
        <f t="shared" si="6"/>
        <v>71.169999999999902</v>
      </c>
      <c r="Q122" s="89"/>
      <c r="R122" s="6">
        <v>2.1169999999999898</v>
      </c>
      <c r="S122" s="26">
        <f t="shared" si="7"/>
        <v>61.560520173390991</v>
      </c>
      <c r="T122" s="87"/>
    </row>
    <row r="123" spans="8:20" x14ac:dyDescent="0.2">
      <c r="H123" s="41"/>
      <c r="I123" s="35">
        <v>4.6180000000000403</v>
      </c>
      <c r="J123" s="7">
        <f t="shared" si="4"/>
        <v>92.360000000000809</v>
      </c>
      <c r="K123" s="84"/>
      <c r="L123" s="17">
        <v>3.8679999999999901</v>
      </c>
      <c r="M123" s="7">
        <f t="shared" si="5"/>
        <v>81.575433911882385</v>
      </c>
      <c r="N123" s="89"/>
      <c r="O123" s="6">
        <v>2.8679999999999901</v>
      </c>
      <c r="P123" s="7">
        <f t="shared" si="6"/>
        <v>71.179999999999907</v>
      </c>
      <c r="Q123" s="89"/>
      <c r="R123" s="6">
        <v>2.1179999999999901</v>
      </c>
      <c r="S123" s="26">
        <f t="shared" si="7"/>
        <v>61.573857952650755</v>
      </c>
      <c r="T123" s="87"/>
    </row>
    <row r="124" spans="8:20" x14ac:dyDescent="0.2">
      <c r="H124" s="41"/>
      <c r="I124" s="35">
        <v>4.6190000000000397</v>
      </c>
      <c r="J124" s="7">
        <f t="shared" si="4"/>
        <v>92.380000000000791</v>
      </c>
      <c r="K124" s="84"/>
      <c r="L124" s="17">
        <v>3.86899999999999</v>
      </c>
      <c r="M124" s="7">
        <f t="shared" si="5"/>
        <v>81.588785046728844</v>
      </c>
      <c r="N124" s="89"/>
      <c r="O124" s="6">
        <v>2.86899999999999</v>
      </c>
      <c r="P124" s="7">
        <f t="shared" si="6"/>
        <v>71.189999999999898</v>
      </c>
      <c r="Q124" s="89"/>
      <c r="R124" s="6">
        <v>2.11899999999999</v>
      </c>
      <c r="S124" s="26">
        <f t="shared" si="7"/>
        <v>61.587195731910505</v>
      </c>
      <c r="T124" s="87"/>
    </row>
    <row r="125" spans="8:20" x14ac:dyDescent="0.2">
      <c r="H125" s="41"/>
      <c r="I125" s="35">
        <v>4.6200000000000401</v>
      </c>
      <c r="J125" s="7">
        <f t="shared" si="4"/>
        <v>92.400000000000801</v>
      </c>
      <c r="K125" s="84"/>
      <c r="L125" s="17">
        <v>3.8699999999999899</v>
      </c>
      <c r="M125" s="7">
        <f t="shared" si="5"/>
        <v>81.602136181575304</v>
      </c>
      <c r="N125" s="89"/>
      <c r="O125" s="6">
        <v>2.8699999999999899</v>
      </c>
      <c r="P125" s="7">
        <f t="shared" si="6"/>
        <v>71.199999999999903</v>
      </c>
      <c r="Q125" s="89"/>
      <c r="R125" s="6">
        <v>2.1199999999999899</v>
      </c>
      <c r="S125" s="26">
        <f t="shared" si="7"/>
        <v>61.600533511170255</v>
      </c>
      <c r="T125" s="87"/>
    </row>
    <row r="126" spans="8:20" x14ac:dyDescent="0.2">
      <c r="H126" s="41"/>
      <c r="I126" s="35">
        <v>4.6210000000000404</v>
      </c>
      <c r="J126" s="7">
        <f t="shared" si="4"/>
        <v>92.420000000000812</v>
      </c>
      <c r="K126" s="84"/>
      <c r="L126" s="17">
        <v>3.8709999999999898</v>
      </c>
      <c r="M126" s="7">
        <f t="shared" si="5"/>
        <v>81.615487316421763</v>
      </c>
      <c r="N126" s="89"/>
      <c r="O126" s="6">
        <v>2.8709999999999898</v>
      </c>
      <c r="P126" s="7">
        <f t="shared" si="6"/>
        <v>71.209999999999894</v>
      </c>
      <c r="Q126" s="89"/>
      <c r="R126" s="6">
        <v>2.1209999999999898</v>
      </c>
      <c r="S126" s="26">
        <f t="shared" si="7"/>
        <v>61.613871290430005</v>
      </c>
      <c r="T126" s="87"/>
    </row>
    <row r="127" spans="8:20" x14ac:dyDescent="0.2">
      <c r="H127" s="41"/>
      <c r="I127" s="35">
        <v>4.6220000000000399</v>
      </c>
      <c r="J127" s="7">
        <f t="shared" si="4"/>
        <v>92.440000000000794</v>
      </c>
      <c r="K127" s="84"/>
      <c r="L127" s="17">
        <v>3.8719999999999901</v>
      </c>
      <c r="M127" s="7">
        <f t="shared" si="5"/>
        <v>81.628838451268223</v>
      </c>
      <c r="N127" s="89"/>
      <c r="O127" s="6">
        <v>2.8719999999999901</v>
      </c>
      <c r="P127" s="7">
        <f t="shared" si="6"/>
        <v>71.219999999999899</v>
      </c>
      <c r="Q127" s="89"/>
      <c r="R127" s="6">
        <v>2.1219999999999901</v>
      </c>
      <c r="S127" s="26">
        <f t="shared" si="7"/>
        <v>61.627209069689762</v>
      </c>
      <c r="T127" s="87"/>
    </row>
    <row r="128" spans="8:20" x14ac:dyDescent="0.2">
      <c r="H128" s="41"/>
      <c r="I128" s="35">
        <v>4.6230000000000402</v>
      </c>
      <c r="J128" s="7">
        <f t="shared" si="4"/>
        <v>92.460000000000804</v>
      </c>
      <c r="K128" s="84"/>
      <c r="L128" s="17">
        <v>3.87299999999999</v>
      </c>
      <c r="M128" s="7">
        <f t="shared" si="5"/>
        <v>81.642189586114682</v>
      </c>
      <c r="N128" s="89"/>
      <c r="O128" s="6">
        <v>2.87299999999999</v>
      </c>
      <c r="P128" s="7">
        <f t="shared" si="6"/>
        <v>71.229999999999905</v>
      </c>
      <c r="Q128" s="89"/>
      <c r="R128" s="6">
        <v>2.12299999999999</v>
      </c>
      <c r="S128" s="26">
        <f t="shared" si="7"/>
        <v>61.640546848949519</v>
      </c>
      <c r="T128" s="87"/>
    </row>
    <row r="129" spans="8:20" x14ac:dyDescent="0.2">
      <c r="H129" s="41"/>
      <c r="I129" s="35">
        <v>4.6240000000000396</v>
      </c>
      <c r="J129" s="7">
        <f t="shared" si="4"/>
        <v>92.480000000000786</v>
      </c>
      <c r="K129" s="84"/>
      <c r="L129" s="17">
        <v>3.8739999999999899</v>
      </c>
      <c r="M129" s="7">
        <f t="shared" si="5"/>
        <v>81.655540720961142</v>
      </c>
      <c r="N129" s="89"/>
      <c r="O129" s="6">
        <v>2.8739999999999899</v>
      </c>
      <c r="P129" s="7">
        <f t="shared" si="6"/>
        <v>71.239999999999895</v>
      </c>
      <c r="Q129" s="89"/>
      <c r="R129" s="6">
        <v>2.1239999999999899</v>
      </c>
      <c r="S129" s="26">
        <f t="shared" si="7"/>
        <v>61.653884628209269</v>
      </c>
      <c r="T129" s="87"/>
    </row>
    <row r="130" spans="8:20" x14ac:dyDescent="0.2">
      <c r="H130" s="41"/>
      <c r="I130" s="35">
        <v>4.62500000000004</v>
      </c>
      <c r="J130" s="7">
        <f t="shared" si="4"/>
        <v>92.500000000000796</v>
      </c>
      <c r="K130" s="84"/>
      <c r="L130" s="17">
        <v>3.8749999999999898</v>
      </c>
      <c r="M130" s="7">
        <f t="shared" si="5"/>
        <v>81.668891855807601</v>
      </c>
      <c r="N130" s="89"/>
      <c r="O130" s="6">
        <v>2.8749999999999898</v>
      </c>
      <c r="P130" s="7">
        <f t="shared" si="6"/>
        <v>71.249999999999901</v>
      </c>
      <c r="Q130" s="89"/>
      <c r="R130" s="6">
        <v>2.1249999999999898</v>
      </c>
      <c r="S130" s="26">
        <f t="shared" si="7"/>
        <v>61.667222407469019</v>
      </c>
      <c r="T130" s="87"/>
    </row>
    <row r="131" spans="8:20" x14ac:dyDescent="0.2">
      <c r="H131" s="41"/>
      <c r="I131" s="35">
        <v>4.6260000000000403</v>
      </c>
      <c r="J131" s="7">
        <f t="shared" si="4"/>
        <v>92.520000000000806</v>
      </c>
      <c r="K131" s="84"/>
      <c r="L131" s="17">
        <v>3.8759999999999901</v>
      </c>
      <c r="M131" s="7">
        <f t="shared" si="5"/>
        <v>81.682242990654075</v>
      </c>
      <c r="N131" s="89"/>
      <c r="O131" s="6">
        <v>2.8759999999999901</v>
      </c>
      <c r="P131" s="7">
        <f t="shared" si="6"/>
        <v>71.259999999999906</v>
      </c>
      <c r="Q131" s="89"/>
      <c r="R131" s="6">
        <v>2.1259999999999901</v>
      </c>
      <c r="S131" s="26">
        <f t="shared" si="7"/>
        <v>61.680560186728776</v>
      </c>
      <c r="T131" s="87"/>
    </row>
    <row r="132" spans="8:20" x14ac:dyDescent="0.2">
      <c r="H132" s="41"/>
      <c r="I132" s="35">
        <v>4.6270000000000397</v>
      </c>
      <c r="J132" s="7">
        <f t="shared" si="4"/>
        <v>92.540000000000788</v>
      </c>
      <c r="K132" s="84"/>
      <c r="L132" s="17">
        <v>3.87699999999999</v>
      </c>
      <c r="M132" s="7">
        <f t="shared" si="5"/>
        <v>81.695594125500534</v>
      </c>
      <c r="N132" s="89"/>
      <c r="O132" s="6">
        <v>2.87699999999999</v>
      </c>
      <c r="P132" s="7">
        <f t="shared" si="6"/>
        <v>71.269999999999897</v>
      </c>
      <c r="Q132" s="89"/>
      <c r="R132" s="6">
        <v>2.12699999999999</v>
      </c>
      <c r="S132" s="26">
        <f t="shared" si="7"/>
        <v>61.693897965988526</v>
      </c>
      <c r="T132" s="87"/>
    </row>
    <row r="133" spans="8:20" x14ac:dyDescent="0.2">
      <c r="H133" s="41"/>
      <c r="I133" s="35">
        <v>4.6280000000000401</v>
      </c>
      <c r="J133" s="7">
        <f t="shared" si="4"/>
        <v>92.560000000000798</v>
      </c>
      <c r="K133" s="84"/>
      <c r="L133" s="17">
        <v>3.8779999999999899</v>
      </c>
      <c r="M133" s="7">
        <f t="shared" si="5"/>
        <v>81.708945260346994</v>
      </c>
      <c r="N133" s="89"/>
      <c r="O133" s="6">
        <v>2.8779999999999899</v>
      </c>
      <c r="P133" s="7">
        <f t="shared" si="6"/>
        <v>71.279999999999902</v>
      </c>
      <c r="Q133" s="89"/>
      <c r="R133" s="6">
        <v>2.1279999999999899</v>
      </c>
      <c r="S133" s="26">
        <f t="shared" si="7"/>
        <v>61.707235745248283</v>
      </c>
      <c r="T133" s="87"/>
    </row>
    <row r="134" spans="8:20" x14ac:dyDescent="0.2">
      <c r="H134" s="41"/>
      <c r="I134" s="35">
        <v>4.6290000000000404</v>
      </c>
      <c r="J134" s="7">
        <f t="shared" ref="J134:J197" si="8">((I134-4.5)/0.05)+90</f>
        <v>92.580000000000808</v>
      </c>
      <c r="K134" s="84"/>
      <c r="L134" s="17">
        <v>3.8789999999999898</v>
      </c>
      <c r="M134" s="7">
        <f t="shared" ref="M134:M197" si="9">((L134-3.75)/0.0749)+80</f>
        <v>81.722296395193453</v>
      </c>
      <c r="N134" s="89"/>
      <c r="O134" s="6">
        <v>2.8789999999999898</v>
      </c>
      <c r="P134" s="7">
        <f t="shared" ref="P134:P197" si="10">((O134-2.75)/0.1)+70</f>
        <v>71.289999999999893</v>
      </c>
      <c r="Q134" s="89"/>
      <c r="R134" s="6">
        <v>2.1289999999999898</v>
      </c>
      <c r="S134" s="26">
        <f t="shared" ref="S134:S197" si="11">((R134-2)/0.074975)+60</f>
        <v>61.720573524508033</v>
      </c>
      <c r="T134" s="87"/>
    </row>
    <row r="135" spans="8:20" x14ac:dyDescent="0.2">
      <c r="H135" s="41"/>
      <c r="I135" s="35">
        <v>4.6300000000000399</v>
      </c>
      <c r="J135" s="7">
        <f t="shared" si="8"/>
        <v>92.60000000000079</v>
      </c>
      <c r="K135" s="84"/>
      <c r="L135" s="17">
        <v>3.8799999999999901</v>
      </c>
      <c r="M135" s="7">
        <f t="shared" si="9"/>
        <v>81.735647530039927</v>
      </c>
      <c r="N135" s="89"/>
      <c r="O135" s="6">
        <v>2.8799999999999901</v>
      </c>
      <c r="P135" s="7">
        <f t="shared" si="10"/>
        <v>71.299999999999898</v>
      </c>
      <c r="Q135" s="89"/>
      <c r="R135" s="6">
        <v>2.1299999999999901</v>
      </c>
      <c r="S135" s="26">
        <f t="shared" si="11"/>
        <v>61.73391130376779</v>
      </c>
      <c r="T135" s="87"/>
    </row>
    <row r="136" spans="8:20" x14ac:dyDescent="0.2">
      <c r="H136" s="41"/>
      <c r="I136" s="35">
        <v>4.6310000000000402</v>
      </c>
      <c r="J136" s="7">
        <f t="shared" si="8"/>
        <v>92.6200000000008</v>
      </c>
      <c r="K136" s="84"/>
      <c r="L136" s="17">
        <v>3.88099999999999</v>
      </c>
      <c r="M136" s="7">
        <f t="shared" si="9"/>
        <v>81.748998664886386</v>
      </c>
      <c r="N136" s="89"/>
      <c r="O136" s="6">
        <v>2.88099999999999</v>
      </c>
      <c r="P136" s="7">
        <f t="shared" si="10"/>
        <v>71.309999999999903</v>
      </c>
      <c r="Q136" s="89"/>
      <c r="R136" s="6">
        <v>2.13099999999999</v>
      </c>
      <c r="S136" s="26">
        <f t="shared" si="11"/>
        <v>61.74724908302754</v>
      </c>
      <c r="T136" s="87"/>
    </row>
    <row r="137" spans="8:20" x14ac:dyDescent="0.2">
      <c r="H137" s="41"/>
      <c r="I137" s="35">
        <v>4.6320000000000396</v>
      </c>
      <c r="J137" s="7">
        <f t="shared" si="8"/>
        <v>92.640000000000796</v>
      </c>
      <c r="K137" s="84"/>
      <c r="L137" s="17">
        <v>3.8819999999999899</v>
      </c>
      <c r="M137" s="7">
        <f t="shared" si="9"/>
        <v>81.762349799732846</v>
      </c>
      <c r="N137" s="89"/>
      <c r="O137" s="6">
        <v>2.8819999999999899</v>
      </c>
      <c r="P137" s="7">
        <f t="shared" si="10"/>
        <v>71.319999999999894</v>
      </c>
      <c r="Q137" s="89"/>
      <c r="R137" s="6">
        <v>2.1319999999999899</v>
      </c>
      <c r="S137" s="26">
        <f t="shared" si="11"/>
        <v>61.760586862287298</v>
      </c>
      <c r="T137" s="87"/>
    </row>
    <row r="138" spans="8:20" x14ac:dyDescent="0.2">
      <c r="H138" s="41"/>
      <c r="I138" s="35">
        <v>4.63300000000004</v>
      </c>
      <c r="J138" s="7">
        <f t="shared" si="8"/>
        <v>92.660000000000792</v>
      </c>
      <c r="K138" s="84"/>
      <c r="L138" s="17">
        <v>3.88299999999998</v>
      </c>
      <c r="M138" s="7">
        <f t="shared" si="9"/>
        <v>81.775700934579177</v>
      </c>
      <c r="N138" s="89"/>
      <c r="O138" s="6">
        <v>2.88299999999998</v>
      </c>
      <c r="P138" s="7">
        <f t="shared" si="10"/>
        <v>71.329999999999799</v>
      </c>
      <c r="Q138" s="89"/>
      <c r="R138" s="6">
        <v>2.13299999999998</v>
      </c>
      <c r="S138" s="26">
        <f t="shared" si="11"/>
        <v>61.773924641546913</v>
      </c>
      <c r="T138" s="87"/>
    </row>
    <row r="139" spans="8:20" x14ac:dyDescent="0.2">
      <c r="H139" s="41"/>
      <c r="I139" s="35">
        <v>4.6340000000000403</v>
      </c>
      <c r="J139" s="7">
        <f t="shared" si="8"/>
        <v>92.680000000000803</v>
      </c>
      <c r="K139" s="84"/>
      <c r="L139" s="17">
        <v>3.8839999999999799</v>
      </c>
      <c r="M139" s="7">
        <f t="shared" si="9"/>
        <v>81.789052069425637</v>
      </c>
      <c r="N139" s="89"/>
      <c r="O139" s="6">
        <v>2.8839999999999799</v>
      </c>
      <c r="P139" s="7">
        <f t="shared" si="10"/>
        <v>71.339999999999804</v>
      </c>
      <c r="Q139" s="89"/>
      <c r="R139" s="6">
        <v>2.1339999999999799</v>
      </c>
      <c r="S139" s="26">
        <f t="shared" si="11"/>
        <v>61.78726242080667</v>
      </c>
      <c r="T139" s="87"/>
    </row>
    <row r="140" spans="8:20" x14ac:dyDescent="0.2">
      <c r="H140" s="41"/>
      <c r="I140" s="35">
        <v>4.6350000000000504</v>
      </c>
      <c r="J140" s="7">
        <f t="shared" si="8"/>
        <v>92.700000000001012</v>
      </c>
      <c r="K140" s="84"/>
      <c r="L140" s="17">
        <v>3.88499999999999</v>
      </c>
      <c r="M140" s="7">
        <f t="shared" si="9"/>
        <v>81.802403204272224</v>
      </c>
      <c r="N140" s="89"/>
      <c r="O140" s="6">
        <v>2.88499999999999</v>
      </c>
      <c r="P140" s="7">
        <f t="shared" si="10"/>
        <v>71.349999999999895</v>
      </c>
      <c r="Q140" s="89"/>
      <c r="R140" s="6">
        <v>2.13499999999999</v>
      </c>
      <c r="S140" s="26">
        <f t="shared" si="11"/>
        <v>61.800600200066555</v>
      </c>
      <c r="T140" s="87"/>
    </row>
    <row r="141" spans="8:20" x14ac:dyDescent="0.2">
      <c r="H141" s="41"/>
      <c r="I141" s="35">
        <v>4.6360000000000499</v>
      </c>
      <c r="J141" s="7">
        <f t="shared" si="8"/>
        <v>92.720000000000994</v>
      </c>
      <c r="K141" s="84"/>
      <c r="L141" s="17">
        <v>3.8859999999999899</v>
      </c>
      <c r="M141" s="7">
        <f t="shared" si="9"/>
        <v>81.815754339118683</v>
      </c>
      <c r="N141" s="89"/>
      <c r="O141" s="6">
        <v>2.8859999999999899</v>
      </c>
      <c r="P141" s="7">
        <f t="shared" si="10"/>
        <v>71.3599999999999</v>
      </c>
      <c r="Q141" s="89"/>
      <c r="R141" s="6">
        <v>2.1359999999999899</v>
      </c>
      <c r="S141" s="26">
        <f t="shared" si="11"/>
        <v>61.813937979326305</v>
      </c>
      <c r="T141" s="87"/>
    </row>
    <row r="142" spans="8:20" x14ac:dyDescent="0.2">
      <c r="H142" s="41"/>
      <c r="I142" s="35">
        <v>4.6370000000000502</v>
      </c>
      <c r="J142" s="7">
        <f t="shared" si="8"/>
        <v>92.740000000001004</v>
      </c>
      <c r="K142" s="84"/>
      <c r="L142" s="17">
        <v>3.88699999999998</v>
      </c>
      <c r="M142" s="7">
        <f t="shared" si="9"/>
        <v>81.829105473965015</v>
      </c>
      <c r="N142" s="89"/>
      <c r="O142" s="6">
        <v>2.88699999999998</v>
      </c>
      <c r="P142" s="7">
        <f t="shared" si="10"/>
        <v>71.369999999999806</v>
      </c>
      <c r="Q142" s="89"/>
      <c r="R142" s="6">
        <v>2.13699999999998</v>
      </c>
      <c r="S142" s="26">
        <f t="shared" si="11"/>
        <v>61.827275758585927</v>
      </c>
      <c r="T142" s="87"/>
    </row>
    <row r="143" spans="8:20" x14ac:dyDescent="0.2">
      <c r="H143" s="41"/>
      <c r="I143" s="35">
        <v>4.6380000000000496</v>
      </c>
      <c r="J143" s="7">
        <f t="shared" si="8"/>
        <v>92.760000000000986</v>
      </c>
      <c r="K143" s="84"/>
      <c r="L143" s="17">
        <v>3.8879999999999799</v>
      </c>
      <c r="M143" s="7">
        <f t="shared" si="9"/>
        <v>81.842456608811474</v>
      </c>
      <c r="N143" s="89"/>
      <c r="O143" s="6">
        <v>2.8879999999999799</v>
      </c>
      <c r="P143" s="7">
        <f t="shared" si="10"/>
        <v>71.379999999999797</v>
      </c>
      <c r="Q143" s="89"/>
      <c r="R143" s="6">
        <v>2.1379999999999799</v>
      </c>
      <c r="S143" s="26">
        <f t="shared" si="11"/>
        <v>61.840613537845684</v>
      </c>
      <c r="T143" s="87"/>
    </row>
    <row r="144" spans="8:20" x14ac:dyDescent="0.2">
      <c r="H144" s="41"/>
      <c r="I144" s="35">
        <v>4.63900000000005</v>
      </c>
      <c r="J144" s="7">
        <f t="shared" si="8"/>
        <v>92.780000000000996</v>
      </c>
      <c r="K144" s="84"/>
      <c r="L144" s="17">
        <v>3.88899999999999</v>
      </c>
      <c r="M144" s="7">
        <f t="shared" si="9"/>
        <v>81.855807743658076</v>
      </c>
      <c r="N144" s="89"/>
      <c r="O144" s="6">
        <v>2.88899999999999</v>
      </c>
      <c r="P144" s="7">
        <f t="shared" si="10"/>
        <v>71.389999999999901</v>
      </c>
      <c r="Q144" s="89"/>
      <c r="R144" s="6">
        <v>2.13899999999999</v>
      </c>
      <c r="S144" s="26">
        <f t="shared" si="11"/>
        <v>61.853951317105569</v>
      </c>
      <c r="T144" s="87"/>
    </row>
    <row r="145" spans="8:20" x14ac:dyDescent="0.2">
      <c r="H145" s="41"/>
      <c r="I145" s="35">
        <v>4.6400000000000503</v>
      </c>
      <c r="J145" s="7">
        <f t="shared" si="8"/>
        <v>92.800000000001006</v>
      </c>
      <c r="K145" s="84"/>
      <c r="L145" s="17">
        <v>3.8899999999999899</v>
      </c>
      <c r="M145" s="7">
        <f t="shared" si="9"/>
        <v>81.869158878504535</v>
      </c>
      <c r="N145" s="89"/>
      <c r="O145" s="6">
        <v>2.8899999999999899</v>
      </c>
      <c r="P145" s="7">
        <f t="shared" si="10"/>
        <v>71.399999999999892</v>
      </c>
      <c r="Q145" s="89"/>
      <c r="R145" s="6">
        <v>2.1399999999999899</v>
      </c>
      <c r="S145" s="26">
        <f t="shared" si="11"/>
        <v>61.867289096365319</v>
      </c>
      <c r="T145" s="87"/>
    </row>
    <row r="146" spans="8:20" x14ac:dyDescent="0.2">
      <c r="H146" s="41"/>
      <c r="I146" s="35">
        <v>4.6410000000000498</v>
      </c>
      <c r="J146" s="7">
        <f t="shared" si="8"/>
        <v>92.820000000000988</v>
      </c>
      <c r="K146" s="84"/>
      <c r="L146" s="17">
        <v>3.89099999999998</v>
      </c>
      <c r="M146" s="7">
        <f t="shared" si="9"/>
        <v>81.882510013350867</v>
      </c>
      <c r="N146" s="89"/>
      <c r="O146" s="6">
        <v>2.89099999999998</v>
      </c>
      <c r="P146" s="7">
        <f t="shared" si="10"/>
        <v>71.409999999999798</v>
      </c>
      <c r="Q146" s="89"/>
      <c r="R146" s="6">
        <v>2.14099999999998</v>
      </c>
      <c r="S146" s="26">
        <f t="shared" si="11"/>
        <v>61.880626875624941</v>
      </c>
      <c r="T146" s="87"/>
    </row>
    <row r="147" spans="8:20" x14ac:dyDescent="0.2">
      <c r="H147" s="41"/>
      <c r="I147" s="35">
        <v>4.6420000000000501</v>
      </c>
      <c r="J147" s="7">
        <f t="shared" si="8"/>
        <v>92.840000000000998</v>
      </c>
      <c r="K147" s="84"/>
      <c r="L147" s="17">
        <v>3.8919999999999799</v>
      </c>
      <c r="M147" s="7">
        <f t="shared" si="9"/>
        <v>81.895861148197326</v>
      </c>
      <c r="N147" s="89"/>
      <c r="O147" s="6">
        <v>2.8919999999999799</v>
      </c>
      <c r="P147" s="7">
        <f t="shared" si="10"/>
        <v>71.419999999999803</v>
      </c>
      <c r="Q147" s="89"/>
      <c r="R147" s="6">
        <v>2.1419999999999799</v>
      </c>
      <c r="S147" s="26">
        <f t="shared" si="11"/>
        <v>61.893964654884691</v>
      </c>
      <c r="T147" s="87"/>
    </row>
    <row r="148" spans="8:20" x14ac:dyDescent="0.2">
      <c r="H148" s="41"/>
      <c r="I148" s="35">
        <v>4.6430000000000504</v>
      </c>
      <c r="J148" s="7">
        <f t="shared" si="8"/>
        <v>92.860000000001008</v>
      </c>
      <c r="K148" s="84"/>
      <c r="L148" s="17">
        <v>3.8929999999999798</v>
      </c>
      <c r="M148" s="7">
        <f t="shared" si="9"/>
        <v>81.909212283043786</v>
      </c>
      <c r="N148" s="89"/>
      <c r="O148" s="6">
        <v>2.8929999999999798</v>
      </c>
      <c r="P148" s="7">
        <f t="shared" si="10"/>
        <v>71.429999999999794</v>
      </c>
      <c r="Q148" s="89"/>
      <c r="R148" s="6">
        <v>2.1429999999999798</v>
      </c>
      <c r="S148" s="26">
        <f t="shared" si="11"/>
        <v>61.907302434144448</v>
      </c>
      <c r="T148" s="87"/>
    </row>
    <row r="149" spans="8:20" x14ac:dyDescent="0.2">
      <c r="H149" s="41"/>
      <c r="I149" s="35">
        <v>4.6440000000000499</v>
      </c>
      <c r="J149" s="7">
        <f t="shared" si="8"/>
        <v>92.88000000000099</v>
      </c>
      <c r="K149" s="84"/>
      <c r="L149" s="17">
        <v>3.8939999999999801</v>
      </c>
      <c r="M149" s="7">
        <f t="shared" si="9"/>
        <v>81.92256341789026</v>
      </c>
      <c r="N149" s="89"/>
      <c r="O149" s="6">
        <v>2.8939999999999801</v>
      </c>
      <c r="P149" s="7">
        <f t="shared" si="10"/>
        <v>71.439999999999799</v>
      </c>
      <c r="Q149" s="89"/>
      <c r="R149" s="6">
        <v>2.1439999999999801</v>
      </c>
      <c r="S149" s="26">
        <f t="shared" si="11"/>
        <v>61.920640213404205</v>
      </c>
      <c r="T149" s="87"/>
    </row>
    <row r="150" spans="8:20" x14ac:dyDescent="0.2">
      <c r="H150" s="41"/>
      <c r="I150" s="35">
        <v>4.6450000000000502</v>
      </c>
      <c r="J150" s="7">
        <f t="shared" si="8"/>
        <v>92.900000000001</v>
      </c>
      <c r="K150" s="84"/>
      <c r="L150" s="17">
        <v>3.89499999999998</v>
      </c>
      <c r="M150" s="7">
        <f t="shared" si="9"/>
        <v>81.935914552736719</v>
      </c>
      <c r="N150" s="89"/>
      <c r="O150" s="6">
        <v>2.89499999999998</v>
      </c>
      <c r="P150" s="7">
        <f t="shared" si="10"/>
        <v>71.449999999999804</v>
      </c>
      <c r="Q150" s="89"/>
      <c r="R150" s="6">
        <v>2.14499999999998</v>
      </c>
      <c r="S150" s="26">
        <f t="shared" si="11"/>
        <v>61.933977992663955</v>
      </c>
      <c r="T150" s="87"/>
    </row>
    <row r="151" spans="8:20" x14ac:dyDescent="0.2">
      <c r="H151" s="41"/>
      <c r="I151" s="35">
        <v>4.6460000000000496</v>
      </c>
      <c r="J151" s="7">
        <f t="shared" si="8"/>
        <v>92.920000000000996</v>
      </c>
      <c r="K151" s="84"/>
      <c r="L151" s="17">
        <v>3.8959999999999799</v>
      </c>
      <c r="M151" s="7">
        <f t="shared" si="9"/>
        <v>81.949265687583178</v>
      </c>
      <c r="N151" s="89"/>
      <c r="O151" s="6">
        <v>2.8959999999999799</v>
      </c>
      <c r="P151" s="7">
        <f t="shared" si="10"/>
        <v>71.459999999999795</v>
      </c>
      <c r="Q151" s="89"/>
      <c r="R151" s="6">
        <v>2.1459999999999799</v>
      </c>
      <c r="S151" s="26">
        <f t="shared" si="11"/>
        <v>61.947315771923705</v>
      </c>
      <c r="T151" s="87"/>
    </row>
    <row r="152" spans="8:20" x14ac:dyDescent="0.2">
      <c r="H152" s="41"/>
      <c r="I152" s="35">
        <v>4.64700000000005</v>
      </c>
      <c r="J152" s="7">
        <f t="shared" si="8"/>
        <v>92.940000000000992</v>
      </c>
      <c r="K152" s="84"/>
      <c r="L152" s="17">
        <v>3.8969999999999798</v>
      </c>
      <c r="M152" s="7">
        <f t="shared" si="9"/>
        <v>81.962616822429638</v>
      </c>
      <c r="N152" s="89"/>
      <c r="O152" s="6">
        <v>2.8969999999999798</v>
      </c>
      <c r="P152" s="7">
        <f t="shared" si="10"/>
        <v>71.4699999999998</v>
      </c>
      <c r="Q152" s="89"/>
      <c r="R152" s="6">
        <v>2.1469999999999798</v>
      </c>
      <c r="S152" s="26">
        <f t="shared" si="11"/>
        <v>61.960653551183455</v>
      </c>
      <c r="T152" s="87"/>
    </row>
    <row r="153" spans="8:20" x14ac:dyDescent="0.2">
      <c r="H153" s="41"/>
      <c r="I153" s="35">
        <v>4.6480000000000503</v>
      </c>
      <c r="J153" s="7">
        <f t="shared" si="8"/>
        <v>92.960000000001003</v>
      </c>
      <c r="K153" s="84"/>
      <c r="L153" s="17">
        <v>3.8979999999999801</v>
      </c>
      <c r="M153" s="7">
        <f t="shared" si="9"/>
        <v>81.975967957276097</v>
      </c>
      <c r="N153" s="89"/>
      <c r="O153" s="6">
        <v>2.8979999999999801</v>
      </c>
      <c r="P153" s="7">
        <f t="shared" si="10"/>
        <v>71.479999999999805</v>
      </c>
      <c r="Q153" s="89"/>
      <c r="R153" s="6">
        <v>2.1479999999999801</v>
      </c>
      <c r="S153" s="26">
        <f t="shared" si="11"/>
        <v>61.973991330443219</v>
      </c>
      <c r="T153" s="87"/>
    </row>
    <row r="154" spans="8:20" x14ac:dyDescent="0.2">
      <c r="H154" s="41"/>
      <c r="I154" s="35">
        <v>4.6490000000000498</v>
      </c>
      <c r="J154" s="7">
        <f t="shared" si="8"/>
        <v>92.980000000000999</v>
      </c>
      <c r="K154" s="84"/>
      <c r="L154" s="17">
        <v>3.89899999999998</v>
      </c>
      <c r="M154" s="7">
        <f t="shared" si="9"/>
        <v>81.989319092122571</v>
      </c>
      <c r="N154" s="89"/>
      <c r="O154" s="6">
        <v>2.89899999999998</v>
      </c>
      <c r="P154" s="7">
        <f t="shared" si="10"/>
        <v>71.489999999999796</v>
      </c>
      <c r="Q154" s="89"/>
      <c r="R154" s="6">
        <v>2.14899999999998</v>
      </c>
      <c r="S154" s="26">
        <f t="shared" si="11"/>
        <v>61.987329109702969</v>
      </c>
      <c r="T154" s="87"/>
    </row>
    <row r="155" spans="8:20" x14ac:dyDescent="0.2">
      <c r="H155" s="41"/>
      <c r="I155" s="35">
        <v>4.6500000000000501</v>
      </c>
      <c r="J155" s="7">
        <f t="shared" si="8"/>
        <v>93.000000000000995</v>
      </c>
      <c r="K155" s="84"/>
      <c r="L155" s="17">
        <v>3.8999999999999799</v>
      </c>
      <c r="M155" s="7">
        <f t="shared" si="9"/>
        <v>82.00267022696903</v>
      </c>
      <c r="N155" s="89"/>
      <c r="O155" s="6">
        <v>2.8999999999999799</v>
      </c>
      <c r="P155" s="7">
        <f t="shared" si="10"/>
        <v>71.499999999999801</v>
      </c>
      <c r="Q155" s="89"/>
      <c r="R155" s="6">
        <v>2.1499999999999799</v>
      </c>
      <c r="S155" s="26">
        <f t="shared" si="11"/>
        <v>62.000666888962719</v>
      </c>
      <c r="T155" s="87"/>
    </row>
    <row r="156" spans="8:20" x14ac:dyDescent="0.2">
      <c r="H156" s="41"/>
      <c r="I156" s="35">
        <v>4.6510000000000504</v>
      </c>
      <c r="J156" s="7">
        <f t="shared" si="8"/>
        <v>93.020000000001005</v>
      </c>
      <c r="K156" s="84"/>
      <c r="L156" s="17">
        <v>3.9009999999999798</v>
      </c>
      <c r="M156" s="7">
        <f t="shared" si="9"/>
        <v>82.01602136181549</v>
      </c>
      <c r="N156" s="89"/>
      <c r="O156" s="6">
        <v>2.9009999999999798</v>
      </c>
      <c r="P156" s="7">
        <f t="shared" si="10"/>
        <v>71.509999999999792</v>
      </c>
      <c r="Q156" s="89"/>
      <c r="R156" s="6">
        <v>2.1509999999999798</v>
      </c>
      <c r="S156" s="26">
        <f t="shared" si="11"/>
        <v>62.014004668222469</v>
      </c>
      <c r="T156" s="87"/>
    </row>
    <row r="157" spans="8:20" x14ac:dyDescent="0.2">
      <c r="H157" s="41"/>
      <c r="I157" s="35">
        <v>4.6520000000000499</v>
      </c>
      <c r="J157" s="7">
        <f t="shared" si="8"/>
        <v>93.040000000001001</v>
      </c>
      <c r="K157" s="84"/>
      <c r="L157" s="17">
        <v>3.9019999999999802</v>
      </c>
      <c r="M157" s="7">
        <f t="shared" si="9"/>
        <v>82.029372496661949</v>
      </c>
      <c r="N157" s="89"/>
      <c r="O157" s="6">
        <v>2.9019999999999802</v>
      </c>
      <c r="P157" s="7">
        <f t="shared" si="10"/>
        <v>71.519999999999797</v>
      </c>
      <c r="Q157" s="89"/>
      <c r="R157" s="6">
        <v>2.1519999999999802</v>
      </c>
      <c r="S157" s="26">
        <f t="shared" si="11"/>
        <v>62.027342447482226</v>
      </c>
      <c r="T157" s="87"/>
    </row>
    <row r="158" spans="8:20" x14ac:dyDescent="0.2">
      <c r="H158" s="41"/>
      <c r="I158" s="35">
        <v>4.6530000000000502</v>
      </c>
      <c r="J158" s="7">
        <f t="shared" si="8"/>
        <v>93.060000000000997</v>
      </c>
      <c r="K158" s="84"/>
      <c r="L158" s="17">
        <v>3.90299999999998</v>
      </c>
      <c r="M158" s="7">
        <f t="shared" si="9"/>
        <v>82.042723631508409</v>
      </c>
      <c r="N158" s="89"/>
      <c r="O158" s="6">
        <v>2.90299999999998</v>
      </c>
      <c r="P158" s="7">
        <f t="shared" si="10"/>
        <v>71.529999999999802</v>
      </c>
      <c r="Q158" s="89"/>
      <c r="R158" s="6">
        <v>2.15299999999998</v>
      </c>
      <c r="S158" s="26">
        <f t="shared" si="11"/>
        <v>62.040680226741983</v>
      </c>
      <c r="T158" s="87"/>
    </row>
    <row r="159" spans="8:20" x14ac:dyDescent="0.2">
      <c r="H159" s="41"/>
      <c r="I159" s="35">
        <v>4.6540000000000497</v>
      </c>
      <c r="J159" s="7">
        <f t="shared" si="8"/>
        <v>93.080000000000993</v>
      </c>
      <c r="K159" s="84"/>
      <c r="L159" s="17">
        <v>3.9039999999999799</v>
      </c>
      <c r="M159" s="7">
        <f t="shared" si="9"/>
        <v>82.056074766354868</v>
      </c>
      <c r="N159" s="89"/>
      <c r="O159" s="6">
        <v>2.9039999999999799</v>
      </c>
      <c r="P159" s="7">
        <f t="shared" si="10"/>
        <v>71.539999999999793</v>
      </c>
      <c r="Q159" s="89"/>
      <c r="R159" s="6">
        <v>2.1539999999999799</v>
      </c>
      <c r="S159" s="26">
        <f t="shared" si="11"/>
        <v>62.054018006001733</v>
      </c>
      <c r="T159" s="87"/>
    </row>
    <row r="160" spans="8:20" x14ac:dyDescent="0.2">
      <c r="H160" s="41"/>
      <c r="I160" s="35">
        <v>4.65500000000005</v>
      </c>
      <c r="J160" s="7">
        <f t="shared" si="8"/>
        <v>93.100000000001003</v>
      </c>
      <c r="K160" s="84"/>
      <c r="L160" s="17">
        <v>3.9049999999999798</v>
      </c>
      <c r="M160" s="7">
        <f t="shared" si="9"/>
        <v>82.069425901201328</v>
      </c>
      <c r="N160" s="89"/>
      <c r="O160" s="6">
        <v>2.9049999999999798</v>
      </c>
      <c r="P160" s="7">
        <f t="shared" si="10"/>
        <v>71.549999999999798</v>
      </c>
      <c r="Q160" s="89"/>
      <c r="R160" s="6">
        <v>2.1549999999999798</v>
      </c>
      <c r="S160" s="26">
        <f t="shared" si="11"/>
        <v>62.067355785261483</v>
      </c>
      <c r="T160" s="87"/>
    </row>
    <row r="161" spans="8:20" x14ac:dyDescent="0.2">
      <c r="H161" s="41"/>
      <c r="I161" s="35">
        <v>4.6560000000000503</v>
      </c>
      <c r="J161" s="7">
        <f t="shared" si="8"/>
        <v>93.120000000000999</v>
      </c>
      <c r="K161" s="84"/>
      <c r="L161" s="17">
        <v>3.9059999999999802</v>
      </c>
      <c r="M161" s="7">
        <f t="shared" si="9"/>
        <v>82.082777036047801</v>
      </c>
      <c r="N161" s="89"/>
      <c r="O161" s="6">
        <v>2.9059999999999802</v>
      </c>
      <c r="P161" s="7">
        <f t="shared" si="10"/>
        <v>71.559999999999803</v>
      </c>
      <c r="Q161" s="89"/>
      <c r="R161" s="6">
        <v>2.1559999999999802</v>
      </c>
      <c r="S161" s="26">
        <f t="shared" si="11"/>
        <v>62.080693564521241</v>
      </c>
      <c r="T161" s="87"/>
    </row>
    <row r="162" spans="8:20" x14ac:dyDescent="0.2">
      <c r="H162" s="41"/>
      <c r="I162" s="35">
        <v>4.6570000000000498</v>
      </c>
      <c r="J162" s="7">
        <f t="shared" si="8"/>
        <v>93.140000000000995</v>
      </c>
      <c r="K162" s="84"/>
      <c r="L162" s="17">
        <v>3.90699999999998</v>
      </c>
      <c r="M162" s="7">
        <f t="shared" si="9"/>
        <v>82.096128170894261</v>
      </c>
      <c r="N162" s="89"/>
      <c r="O162" s="6">
        <v>2.90699999999998</v>
      </c>
      <c r="P162" s="7">
        <f t="shared" si="10"/>
        <v>71.569999999999794</v>
      </c>
      <c r="Q162" s="89"/>
      <c r="R162" s="6">
        <v>2.15699999999998</v>
      </c>
      <c r="S162" s="26">
        <f t="shared" si="11"/>
        <v>62.094031343780998</v>
      </c>
      <c r="T162" s="87"/>
    </row>
    <row r="163" spans="8:20" x14ac:dyDescent="0.2">
      <c r="H163" s="41"/>
      <c r="I163" s="35">
        <v>4.6580000000000501</v>
      </c>
      <c r="J163" s="7">
        <f t="shared" si="8"/>
        <v>93.160000000001006</v>
      </c>
      <c r="K163" s="84"/>
      <c r="L163" s="17">
        <v>3.9079999999999799</v>
      </c>
      <c r="M163" s="7">
        <f t="shared" si="9"/>
        <v>82.10947930574072</v>
      </c>
      <c r="N163" s="89"/>
      <c r="O163" s="6">
        <v>2.9079999999999799</v>
      </c>
      <c r="P163" s="7">
        <f t="shared" si="10"/>
        <v>71.579999999999799</v>
      </c>
      <c r="Q163" s="89"/>
      <c r="R163" s="6">
        <v>2.1579999999999799</v>
      </c>
      <c r="S163" s="26">
        <f t="shared" si="11"/>
        <v>62.107369123040748</v>
      </c>
      <c r="T163" s="87"/>
    </row>
    <row r="164" spans="8:20" x14ac:dyDescent="0.2">
      <c r="H164" s="41"/>
      <c r="I164" s="35">
        <v>4.6590000000000504</v>
      </c>
      <c r="J164" s="7">
        <f t="shared" si="8"/>
        <v>93.180000000001002</v>
      </c>
      <c r="K164" s="84"/>
      <c r="L164" s="17">
        <v>3.9089999999999798</v>
      </c>
      <c r="M164" s="7">
        <f t="shared" si="9"/>
        <v>82.12283044058718</v>
      </c>
      <c r="N164" s="89"/>
      <c r="O164" s="6">
        <v>2.9089999999999798</v>
      </c>
      <c r="P164" s="7">
        <f t="shared" si="10"/>
        <v>71.589999999999804</v>
      </c>
      <c r="Q164" s="89"/>
      <c r="R164" s="6">
        <v>2.1589999999999798</v>
      </c>
      <c r="S164" s="26">
        <f t="shared" si="11"/>
        <v>62.120706902300498</v>
      </c>
      <c r="T164" s="87"/>
    </row>
    <row r="165" spans="8:20" x14ac:dyDescent="0.2">
      <c r="H165" s="41"/>
      <c r="I165" s="35">
        <v>4.6600000000000499</v>
      </c>
      <c r="J165" s="7">
        <f t="shared" si="8"/>
        <v>93.200000000000998</v>
      </c>
      <c r="K165" s="84"/>
      <c r="L165" s="17">
        <v>3.9099999999999802</v>
      </c>
      <c r="M165" s="7">
        <f t="shared" si="9"/>
        <v>82.136181575433653</v>
      </c>
      <c r="N165" s="89"/>
      <c r="O165" s="6">
        <v>2.9099999999999802</v>
      </c>
      <c r="P165" s="7">
        <f t="shared" si="10"/>
        <v>71.599999999999795</v>
      </c>
      <c r="Q165" s="89"/>
      <c r="R165" s="6">
        <v>2.1599999999999802</v>
      </c>
      <c r="S165" s="26">
        <f t="shared" si="11"/>
        <v>62.134044681560255</v>
      </c>
      <c r="T165" s="87"/>
    </row>
    <row r="166" spans="8:20" x14ac:dyDescent="0.2">
      <c r="H166" s="41"/>
      <c r="I166" s="35">
        <v>4.6610000000000502</v>
      </c>
      <c r="J166" s="7">
        <f t="shared" si="8"/>
        <v>93.220000000001008</v>
      </c>
      <c r="K166" s="84"/>
      <c r="L166" s="17">
        <v>3.91099999999998</v>
      </c>
      <c r="M166" s="7">
        <f t="shared" si="9"/>
        <v>82.149532710280113</v>
      </c>
      <c r="N166" s="89"/>
      <c r="O166" s="6">
        <v>2.91099999999998</v>
      </c>
      <c r="P166" s="7">
        <f t="shared" si="10"/>
        <v>71.6099999999998</v>
      </c>
      <c r="Q166" s="89"/>
      <c r="R166" s="6">
        <v>2.16099999999998</v>
      </c>
      <c r="S166" s="26">
        <f t="shared" si="11"/>
        <v>62.147382460820005</v>
      </c>
      <c r="T166" s="87"/>
    </row>
    <row r="167" spans="8:20" x14ac:dyDescent="0.2">
      <c r="H167" s="41"/>
      <c r="I167" s="35">
        <v>4.6620000000000497</v>
      </c>
      <c r="J167" s="7">
        <f t="shared" si="8"/>
        <v>93.24000000000099</v>
      </c>
      <c r="K167" s="84"/>
      <c r="L167" s="17">
        <v>3.9119999999999799</v>
      </c>
      <c r="M167" s="7">
        <f t="shared" si="9"/>
        <v>82.162883845126572</v>
      </c>
      <c r="N167" s="89"/>
      <c r="O167" s="6">
        <v>2.9119999999999799</v>
      </c>
      <c r="P167" s="7">
        <f t="shared" si="10"/>
        <v>71.619999999999806</v>
      </c>
      <c r="Q167" s="89"/>
      <c r="R167" s="6">
        <v>2.1619999999999799</v>
      </c>
      <c r="S167" s="26">
        <f t="shared" si="11"/>
        <v>62.160720240079762</v>
      </c>
      <c r="T167" s="87"/>
    </row>
    <row r="168" spans="8:20" x14ac:dyDescent="0.2">
      <c r="H168" s="41"/>
      <c r="I168" s="35">
        <v>4.66300000000005</v>
      </c>
      <c r="J168" s="7">
        <f t="shared" si="8"/>
        <v>93.260000000001</v>
      </c>
      <c r="K168" s="84"/>
      <c r="L168" s="17">
        <v>3.9129999999999798</v>
      </c>
      <c r="M168" s="7">
        <f t="shared" si="9"/>
        <v>82.176234979973032</v>
      </c>
      <c r="N168" s="89"/>
      <c r="O168" s="6">
        <v>2.9129999999999798</v>
      </c>
      <c r="P168" s="7">
        <f t="shared" si="10"/>
        <v>71.629999999999797</v>
      </c>
      <c r="Q168" s="89"/>
      <c r="R168" s="6">
        <v>2.1629999999999798</v>
      </c>
      <c r="S168" s="26">
        <f t="shared" si="11"/>
        <v>62.174058019339512</v>
      </c>
      <c r="T168" s="87"/>
    </row>
    <row r="169" spans="8:20" x14ac:dyDescent="0.2">
      <c r="H169" s="41"/>
      <c r="I169" s="35">
        <v>4.6640000000000503</v>
      </c>
      <c r="J169" s="7">
        <f t="shared" si="8"/>
        <v>93.28000000000101</v>
      </c>
      <c r="K169" s="84"/>
      <c r="L169" s="17">
        <v>3.9139999999999802</v>
      </c>
      <c r="M169" s="7">
        <f t="shared" si="9"/>
        <v>82.189586114819491</v>
      </c>
      <c r="N169" s="89"/>
      <c r="O169" s="6">
        <v>2.9139999999999802</v>
      </c>
      <c r="P169" s="7">
        <f t="shared" si="10"/>
        <v>71.639999999999802</v>
      </c>
      <c r="Q169" s="89"/>
      <c r="R169" s="6">
        <v>2.1639999999999802</v>
      </c>
      <c r="S169" s="26">
        <f t="shared" si="11"/>
        <v>62.187395798599269</v>
      </c>
      <c r="T169" s="87"/>
    </row>
    <row r="170" spans="8:20" x14ac:dyDescent="0.2">
      <c r="H170" s="41"/>
      <c r="I170" s="35">
        <v>4.6650000000000604</v>
      </c>
      <c r="J170" s="7">
        <f t="shared" si="8"/>
        <v>93.300000000001205</v>
      </c>
      <c r="K170" s="84"/>
      <c r="L170" s="17">
        <v>3.9149999999999801</v>
      </c>
      <c r="M170" s="7">
        <f t="shared" si="9"/>
        <v>82.202937249665951</v>
      </c>
      <c r="N170" s="89"/>
      <c r="O170" s="6">
        <v>2.9149999999999801</v>
      </c>
      <c r="P170" s="7">
        <f t="shared" si="10"/>
        <v>71.649999999999807</v>
      </c>
      <c r="Q170" s="89"/>
      <c r="R170" s="6">
        <v>2.1649999999999801</v>
      </c>
      <c r="S170" s="26">
        <f t="shared" si="11"/>
        <v>62.200733577859019</v>
      </c>
      <c r="T170" s="87"/>
    </row>
    <row r="171" spans="8:20" x14ac:dyDescent="0.2">
      <c r="H171" s="41"/>
      <c r="I171" s="35">
        <v>4.6660000000000599</v>
      </c>
      <c r="J171" s="7">
        <f t="shared" si="8"/>
        <v>93.320000000001201</v>
      </c>
      <c r="K171" s="84"/>
      <c r="L171" s="17">
        <v>3.9159999999999799</v>
      </c>
      <c r="M171" s="7">
        <f t="shared" si="9"/>
        <v>82.21628838451241</v>
      </c>
      <c r="N171" s="89"/>
      <c r="O171" s="6">
        <v>2.9159999999999799</v>
      </c>
      <c r="P171" s="7">
        <f t="shared" si="10"/>
        <v>71.659999999999798</v>
      </c>
      <c r="Q171" s="89"/>
      <c r="R171" s="6">
        <v>2.1659999999999799</v>
      </c>
      <c r="S171" s="26">
        <f t="shared" si="11"/>
        <v>62.214071357118769</v>
      </c>
      <c r="T171" s="87"/>
    </row>
    <row r="172" spans="8:20" x14ac:dyDescent="0.2">
      <c r="H172" s="41"/>
      <c r="I172" s="35">
        <v>4.6670000000000602</v>
      </c>
      <c r="J172" s="7">
        <f t="shared" si="8"/>
        <v>93.340000000001197</v>
      </c>
      <c r="K172" s="84"/>
      <c r="L172" s="17">
        <v>3.9169999999999798</v>
      </c>
      <c r="M172" s="7">
        <f t="shared" si="9"/>
        <v>82.229639519358869</v>
      </c>
      <c r="N172" s="89"/>
      <c r="O172" s="6">
        <v>2.9169999999999798</v>
      </c>
      <c r="P172" s="7">
        <f t="shared" si="10"/>
        <v>71.669999999999803</v>
      </c>
      <c r="Q172" s="89"/>
      <c r="R172" s="6">
        <v>2.1669999999999798</v>
      </c>
      <c r="S172" s="26">
        <f t="shared" si="11"/>
        <v>62.227409136378526</v>
      </c>
      <c r="T172" s="87"/>
    </row>
    <row r="173" spans="8:20" x14ac:dyDescent="0.2">
      <c r="H173" s="41"/>
      <c r="I173" s="35">
        <v>4.6680000000000597</v>
      </c>
      <c r="J173" s="7">
        <f t="shared" si="8"/>
        <v>93.360000000001193</v>
      </c>
      <c r="K173" s="84"/>
      <c r="L173" s="17">
        <v>3.9179999999999802</v>
      </c>
      <c r="M173" s="7">
        <f t="shared" si="9"/>
        <v>82.242990654205343</v>
      </c>
      <c r="N173" s="89"/>
      <c r="O173" s="6">
        <v>2.9179999999999802</v>
      </c>
      <c r="P173" s="7">
        <f t="shared" si="10"/>
        <v>71.679999999999808</v>
      </c>
      <c r="Q173" s="89"/>
      <c r="R173" s="6">
        <v>2.1679999999999802</v>
      </c>
      <c r="S173" s="26">
        <f t="shared" si="11"/>
        <v>62.240746915638283</v>
      </c>
      <c r="T173" s="87"/>
    </row>
    <row r="174" spans="8:20" x14ac:dyDescent="0.2">
      <c r="H174" s="41"/>
      <c r="I174" s="35">
        <v>4.66900000000006</v>
      </c>
      <c r="J174" s="7">
        <f t="shared" si="8"/>
        <v>93.380000000001203</v>
      </c>
      <c r="K174" s="84"/>
      <c r="L174" s="17">
        <v>3.9189999999999801</v>
      </c>
      <c r="M174" s="7">
        <f t="shared" si="9"/>
        <v>82.256341789051802</v>
      </c>
      <c r="N174" s="89"/>
      <c r="O174" s="6">
        <v>2.9189999999999801</v>
      </c>
      <c r="P174" s="7">
        <f t="shared" si="10"/>
        <v>71.689999999999799</v>
      </c>
      <c r="Q174" s="89"/>
      <c r="R174" s="6">
        <v>2.1689999999999801</v>
      </c>
      <c r="S174" s="26">
        <f t="shared" si="11"/>
        <v>62.254084694898033</v>
      </c>
      <c r="T174" s="87"/>
    </row>
    <row r="175" spans="8:20" x14ac:dyDescent="0.2">
      <c r="H175" s="41"/>
      <c r="I175" s="35">
        <v>4.6700000000000603</v>
      </c>
      <c r="J175" s="7">
        <f t="shared" si="8"/>
        <v>93.400000000001199</v>
      </c>
      <c r="K175" s="84"/>
      <c r="L175" s="17">
        <v>3.9199999999999799</v>
      </c>
      <c r="M175" s="7">
        <f t="shared" si="9"/>
        <v>82.269692923898262</v>
      </c>
      <c r="N175" s="89"/>
      <c r="O175" s="6">
        <v>2.9199999999999799</v>
      </c>
      <c r="P175" s="7">
        <f t="shared" si="10"/>
        <v>71.699999999999804</v>
      </c>
      <c r="Q175" s="89"/>
      <c r="R175" s="6">
        <v>2.1699999999999799</v>
      </c>
      <c r="S175" s="26">
        <f t="shared" si="11"/>
        <v>62.267422474157783</v>
      </c>
      <c r="T175" s="87"/>
    </row>
    <row r="176" spans="8:20" x14ac:dyDescent="0.2">
      <c r="H176" s="41"/>
      <c r="I176" s="35">
        <v>4.6710000000000598</v>
      </c>
      <c r="J176" s="7">
        <f t="shared" si="8"/>
        <v>93.420000000001195</v>
      </c>
      <c r="K176" s="84"/>
      <c r="L176" s="17">
        <v>3.9209999999999798</v>
      </c>
      <c r="M176" s="7">
        <f t="shared" si="9"/>
        <v>82.283044058744721</v>
      </c>
      <c r="N176" s="89"/>
      <c r="O176" s="6">
        <v>2.9209999999999798</v>
      </c>
      <c r="P176" s="7">
        <f t="shared" si="10"/>
        <v>71.709999999999795</v>
      </c>
      <c r="Q176" s="89"/>
      <c r="R176" s="6">
        <v>2.1709999999999798</v>
      </c>
      <c r="S176" s="26">
        <f t="shared" si="11"/>
        <v>62.28076025341754</v>
      </c>
      <c r="T176" s="87"/>
    </row>
    <row r="177" spans="8:20" x14ac:dyDescent="0.2">
      <c r="H177" s="41"/>
      <c r="I177" s="35">
        <v>4.6720000000000601</v>
      </c>
      <c r="J177" s="7">
        <f t="shared" si="8"/>
        <v>93.440000000001206</v>
      </c>
      <c r="K177" s="84"/>
      <c r="L177" s="17">
        <v>3.9219999999999802</v>
      </c>
      <c r="M177" s="7">
        <f t="shared" si="9"/>
        <v>82.296395193591195</v>
      </c>
      <c r="N177" s="89"/>
      <c r="O177" s="6">
        <v>2.9219999999999802</v>
      </c>
      <c r="P177" s="7">
        <f t="shared" si="10"/>
        <v>71.7199999999998</v>
      </c>
      <c r="Q177" s="89"/>
      <c r="R177" s="6">
        <v>2.1719999999999802</v>
      </c>
      <c r="S177" s="26">
        <f t="shared" si="11"/>
        <v>62.294098032677297</v>
      </c>
      <c r="T177" s="87"/>
    </row>
    <row r="178" spans="8:20" x14ac:dyDescent="0.2">
      <c r="H178" s="41"/>
      <c r="I178" s="35">
        <v>4.6730000000000604</v>
      </c>
      <c r="J178" s="7">
        <f t="shared" si="8"/>
        <v>93.460000000001202</v>
      </c>
      <c r="K178" s="84"/>
      <c r="L178" s="17">
        <v>3.9229999999999801</v>
      </c>
      <c r="M178" s="7">
        <f t="shared" si="9"/>
        <v>82.309746328437654</v>
      </c>
      <c r="N178" s="89"/>
      <c r="O178" s="6">
        <v>2.9229999999999801</v>
      </c>
      <c r="P178" s="7">
        <f t="shared" si="10"/>
        <v>71.729999999999805</v>
      </c>
      <c r="Q178" s="89"/>
      <c r="R178" s="6">
        <v>2.1729999999999801</v>
      </c>
      <c r="S178" s="26">
        <f t="shared" si="11"/>
        <v>62.307435811937047</v>
      </c>
      <c r="T178" s="87"/>
    </row>
    <row r="179" spans="8:20" x14ac:dyDescent="0.2">
      <c r="H179" s="41"/>
      <c r="I179" s="35">
        <v>4.6740000000000599</v>
      </c>
      <c r="J179" s="7">
        <f t="shared" si="8"/>
        <v>93.480000000001198</v>
      </c>
      <c r="K179" s="84"/>
      <c r="L179" s="17">
        <v>3.9239999999999799</v>
      </c>
      <c r="M179" s="7">
        <f t="shared" si="9"/>
        <v>82.323097463284114</v>
      </c>
      <c r="N179" s="89"/>
      <c r="O179" s="6">
        <v>2.9239999999999799</v>
      </c>
      <c r="P179" s="7">
        <f t="shared" si="10"/>
        <v>71.739999999999796</v>
      </c>
      <c r="Q179" s="89"/>
      <c r="R179" s="6">
        <v>2.1739999999999799</v>
      </c>
      <c r="S179" s="26">
        <f t="shared" si="11"/>
        <v>62.320773591196797</v>
      </c>
      <c r="T179" s="87"/>
    </row>
    <row r="180" spans="8:20" x14ac:dyDescent="0.2">
      <c r="H180" s="41"/>
      <c r="I180" s="35">
        <v>4.6750000000000602</v>
      </c>
      <c r="J180" s="7">
        <f t="shared" si="8"/>
        <v>93.500000000001208</v>
      </c>
      <c r="K180" s="84"/>
      <c r="L180" s="17">
        <v>3.9249999999999798</v>
      </c>
      <c r="M180" s="7">
        <f t="shared" si="9"/>
        <v>82.336448598130573</v>
      </c>
      <c r="N180" s="89"/>
      <c r="O180" s="6">
        <v>2.9249999999999798</v>
      </c>
      <c r="P180" s="7">
        <f t="shared" si="10"/>
        <v>71.749999999999801</v>
      </c>
      <c r="Q180" s="89"/>
      <c r="R180" s="6">
        <v>2.1749999999999798</v>
      </c>
      <c r="S180" s="26">
        <f t="shared" si="11"/>
        <v>62.334111370456547</v>
      </c>
      <c r="T180" s="87"/>
    </row>
    <row r="181" spans="8:20" x14ac:dyDescent="0.2">
      <c r="H181" s="41"/>
      <c r="I181" s="35">
        <v>4.6760000000000597</v>
      </c>
      <c r="J181" s="7">
        <f t="shared" si="8"/>
        <v>93.52000000000119</v>
      </c>
      <c r="K181" s="84"/>
      <c r="L181" s="17">
        <v>3.9259999999999802</v>
      </c>
      <c r="M181" s="7">
        <f t="shared" si="9"/>
        <v>82.349799732977033</v>
      </c>
      <c r="N181" s="89"/>
      <c r="O181" s="6">
        <v>2.9259999999999802</v>
      </c>
      <c r="P181" s="7">
        <f t="shared" si="10"/>
        <v>71.759999999999806</v>
      </c>
      <c r="Q181" s="89"/>
      <c r="R181" s="6">
        <v>2.1759999999999802</v>
      </c>
      <c r="S181" s="26">
        <f t="shared" si="11"/>
        <v>62.347449149716311</v>
      </c>
      <c r="T181" s="87"/>
    </row>
    <row r="182" spans="8:20" x14ac:dyDescent="0.2">
      <c r="H182" s="41"/>
      <c r="I182" s="35">
        <v>4.67700000000006</v>
      </c>
      <c r="J182" s="7">
        <f t="shared" si="8"/>
        <v>93.5400000000012</v>
      </c>
      <c r="K182" s="84"/>
      <c r="L182" s="17">
        <v>3.9269999999999801</v>
      </c>
      <c r="M182" s="7">
        <f t="shared" si="9"/>
        <v>82.363150867823492</v>
      </c>
      <c r="N182" s="89"/>
      <c r="O182" s="6">
        <v>2.9269999999999801</v>
      </c>
      <c r="P182" s="7">
        <f t="shared" si="10"/>
        <v>71.769999999999797</v>
      </c>
      <c r="Q182" s="89"/>
      <c r="R182" s="6">
        <v>2.1769999999999801</v>
      </c>
      <c r="S182" s="26">
        <f t="shared" si="11"/>
        <v>62.360786928976061</v>
      </c>
      <c r="T182" s="87"/>
    </row>
    <row r="183" spans="8:20" x14ac:dyDescent="0.2">
      <c r="H183" s="41"/>
      <c r="I183" s="35">
        <v>4.6780000000000603</v>
      </c>
      <c r="J183" s="7">
        <f t="shared" si="8"/>
        <v>93.56000000000121</v>
      </c>
      <c r="K183" s="84"/>
      <c r="L183" s="17">
        <v>3.92799999999998</v>
      </c>
      <c r="M183" s="7">
        <f t="shared" si="9"/>
        <v>82.376502002669966</v>
      </c>
      <c r="N183" s="89"/>
      <c r="O183" s="6">
        <v>2.92799999999998</v>
      </c>
      <c r="P183" s="7">
        <f t="shared" si="10"/>
        <v>71.779999999999802</v>
      </c>
      <c r="Q183" s="89"/>
      <c r="R183" s="6">
        <v>2.17799999999998</v>
      </c>
      <c r="S183" s="26">
        <f t="shared" si="11"/>
        <v>62.374124708235811</v>
      </c>
      <c r="T183" s="87"/>
    </row>
    <row r="184" spans="8:20" x14ac:dyDescent="0.2">
      <c r="H184" s="41"/>
      <c r="I184" s="35">
        <v>4.6790000000000598</v>
      </c>
      <c r="J184" s="7">
        <f t="shared" si="8"/>
        <v>93.580000000001192</v>
      </c>
      <c r="K184" s="84"/>
      <c r="L184" s="17">
        <v>3.9289999999999798</v>
      </c>
      <c r="M184" s="7">
        <f t="shared" si="9"/>
        <v>82.389853137516425</v>
      </c>
      <c r="N184" s="89"/>
      <c r="O184" s="6">
        <v>2.9289999999999798</v>
      </c>
      <c r="P184" s="7">
        <f t="shared" si="10"/>
        <v>71.789999999999793</v>
      </c>
      <c r="Q184" s="89"/>
      <c r="R184" s="6">
        <v>2.1789999999999798</v>
      </c>
      <c r="S184" s="26">
        <f t="shared" si="11"/>
        <v>62.387462487495561</v>
      </c>
      <c r="T184" s="87"/>
    </row>
    <row r="185" spans="8:20" x14ac:dyDescent="0.2">
      <c r="H185" s="41"/>
      <c r="I185" s="35">
        <v>4.6800000000000601</v>
      </c>
      <c r="J185" s="7">
        <f t="shared" si="8"/>
        <v>93.600000000001202</v>
      </c>
      <c r="K185" s="84"/>
      <c r="L185" s="17">
        <v>3.9299999999999802</v>
      </c>
      <c r="M185" s="7">
        <f t="shared" si="9"/>
        <v>82.403204272362885</v>
      </c>
      <c r="N185" s="89"/>
      <c r="O185" s="6">
        <v>2.9299999999999802</v>
      </c>
      <c r="P185" s="7">
        <f t="shared" si="10"/>
        <v>71.799999999999798</v>
      </c>
      <c r="Q185" s="89"/>
      <c r="R185" s="6">
        <v>2.1799999999999802</v>
      </c>
      <c r="S185" s="26">
        <f t="shared" si="11"/>
        <v>62.400800266755319</v>
      </c>
      <c r="T185" s="87"/>
    </row>
    <row r="186" spans="8:20" x14ac:dyDescent="0.2">
      <c r="H186" s="41"/>
      <c r="I186" s="35">
        <v>4.6810000000000596</v>
      </c>
      <c r="J186" s="7">
        <f t="shared" si="8"/>
        <v>93.620000000001198</v>
      </c>
      <c r="K186" s="84"/>
      <c r="L186" s="17">
        <v>3.9309999999999801</v>
      </c>
      <c r="M186" s="7">
        <f t="shared" si="9"/>
        <v>82.416555407209344</v>
      </c>
      <c r="N186" s="89"/>
      <c r="O186" s="6">
        <v>2.9309999999999801</v>
      </c>
      <c r="P186" s="7">
        <f t="shared" si="10"/>
        <v>71.809999999999803</v>
      </c>
      <c r="Q186" s="89"/>
      <c r="R186" s="6">
        <v>2.1809999999999801</v>
      </c>
      <c r="S186" s="26">
        <f t="shared" si="11"/>
        <v>62.414138046015076</v>
      </c>
      <c r="T186" s="87"/>
    </row>
    <row r="187" spans="8:20" x14ac:dyDescent="0.2">
      <c r="H187" s="41"/>
      <c r="I187" s="35">
        <v>4.6820000000000599</v>
      </c>
      <c r="J187" s="7">
        <f t="shared" si="8"/>
        <v>93.640000000001194</v>
      </c>
      <c r="K187" s="84"/>
      <c r="L187" s="17">
        <v>3.93199999999998</v>
      </c>
      <c r="M187" s="7">
        <f t="shared" si="9"/>
        <v>82.429906542055804</v>
      </c>
      <c r="N187" s="89"/>
      <c r="O187" s="6">
        <v>2.93199999999998</v>
      </c>
      <c r="P187" s="7">
        <f t="shared" si="10"/>
        <v>71.819999999999794</v>
      </c>
      <c r="Q187" s="89"/>
      <c r="R187" s="6">
        <v>2.18199999999998</v>
      </c>
      <c r="S187" s="26">
        <f t="shared" si="11"/>
        <v>62.427475825274826</v>
      </c>
      <c r="T187" s="87"/>
    </row>
    <row r="188" spans="8:20" x14ac:dyDescent="0.2">
      <c r="H188" s="41"/>
      <c r="I188" s="35">
        <v>4.6830000000000602</v>
      </c>
      <c r="J188" s="7">
        <f t="shared" si="8"/>
        <v>93.660000000001205</v>
      </c>
      <c r="K188" s="84"/>
      <c r="L188" s="17">
        <v>3.9329999999999798</v>
      </c>
      <c r="M188" s="7">
        <f t="shared" si="9"/>
        <v>82.443257676902263</v>
      </c>
      <c r="N188" s="89"/>
      <c r="O188" s="6">
        <v>2.9329999999999798</v>
      </c>
      <c r="P188" s="7">
        <f t="shared" si="10"/>
        <v>71.829999999999799</v>
      </c>
      <c r="Q188" s="89"/>
      <c r="R188" s="6">
        <v>2.1829999999999798</v>
      </c>
      <c r="S188" s="26">
        <f t="shared" si="11"/>
        <v>62.440813604534576</v>
      </c>
      <c r="T188" s="87"/>
    </row>
    <row r="189" spans="8:20" x14ac:dyDescent="0.2">
      <c r="H189" s="41"/>
      <c r="I189" s="35">
        <v>4.6840000000000597</v>
      </c>
      <c r="J189" s="7">
        <f t="shared" si="8"/>
        <v>93.680000000001201</v>
      </c>
      <c r="K189" s="84"/>
      <c r="L189" s="17">
        <v>3.9339999999999802</v>
      </c>
      <c r="M189" s="7">
        <f t="shared" si="9"/>
        <v>82.456608811748737</v>
      </c>
      <c r="N189" s="89"/>
      <c r="O189" s="6">
        <v>2.9339999999999802</v>
      </c>
      <c r="P189" s="7">
        <f t="shared" si="10"/>
        <v>71.839999999999804</v>
      </c>
      <c r="Q189" s="89"/>
      <c r="R189" s="6">
        <v>2.1839999999999802</v>
      </c>
      <c r="S189" s="26">
        <f t="shared" si="11"/>
        <v>62.454151383794333</v>
      </c>
      <c r="T189" s="87"/>
    </row>
    <row r="190" spans="8:20" x14ac:dyDescent="0.2">
      <c r="H190" s="41"/>
      <c r="I190" s="35">
        <v>4.68500000000006</v>
      </c>
      <c r="J190" s="7">
        <f t="shared" si="8"/>
        <v>93.700000000001197</v>
      </c>
      <c r="K190" s="84"/>
      <c r="L190" s="17">
        <v>3.9349999999999801</v>
      </c>
      <c r="M190" s="7">
        <f t="shared" si="9"/>
        <v>82.469959946595196</v>
      </c>
      <c r="N190" s="89"/>
      <c r="O190" s="6">
        <v>2.9349999999999801</v>
      </c>
      <c r="P190" s="7">
        <f t="shared" si="10"/>
        <v>71.849999999999795</v>
      </c>
      <c r="Q190" s="89"/>
      <c r="R190" s="6">
        <v>2.1849999999999801</v>
      </c>
      <c r="S190" s="26">
        <f t="shared" si="11"/>
        <v>62.467489163054083</v>
      </c>
      <c r="T190" s="87"/>
    </row>
    <row r="191" spans="8:20" x14ac:dyDescent="0.2">
      <c r="H191" s="41"/>
      <c r="I191" s="35">
        <v>4.6860000000000603</v>
      </c>
      <c r="J191" s="7">
        <f t="shared" si="8"/>
        <v>93.720000000001207</v>
      </c>
      <c r="K191" s="84"/>
      <c r="L191" s="17">
        <v>3.93599999999998</v>
      </c>
      <c r="M191" s="7">
        <f t="shared" si="9"/>
        <v>82.483311081441656</v>
      </c>
      <c r="N191" s="89"/>
      <c r="O191" s="6">
        <v>2.93599999999998</v>
      </c>
      <c r="P191" s="7">
        <f t="shared" si="10"/>
        <v>71.8599999999998</v>
      </c>
      <c r="Q191" s="89"/>
      <c r="R191" s="6">
        <v>2.18599999999998</v>
      </c>
      <c r="S191" s="26">
        <f t="shared" si="11"/>
        <v>62.48082694231384</v>
      </c>
      <c r="T191" s="87"/>
    </row>
    <row r="192" spans="8:20" x14ac:dyDescent="0.2">
      <c r="H192" s="41"/>
      <c r="I192" s="35">
        <v>4.6870000000000598</v>
      </c>
      <c r="J192" s="7">
        <f t="shared" si="8"/>
        <v>93.740000000001203</v>
      </c>
      <c r="K192" s="84"/>
      <c r="L192" s="17">
        <v>3.9369999999999798</v>
      </c>
      <c r="M192" s="7">
        <f t="shared" si="9"/>
        <v>82.496662216288115</v>
      </c>
      <c r="N192" s="89"/>
      <c r="O192" s="6">
        <v>2.9369999999999798</v>
      </c>
      <c r="P192" s="7">
        <f t="shared" si="10"/>
        <v>71.869999999999806</v>
      </c>
      <c r="Q192" s="89"/>
      <c r="R192" s="6">
        <v>2.1869999999999798</v>
      </c>
      <c r="S192" s="26">
        <f t="shared" si="11"/>
        <v>62.49416472157359</v>
      </c>
      <c r="T192" s="87"/>
    </row>
    <row r="193" spans="8:20" x14ac:dyDescent="0.2">
      <c r="H193" s="41"/>
      <c r="I193" s="35">
        <v>4.6880000000000601</v>
      </c>
      <c r="J193" s="7">
        <f t="shared" si="8"/>
        <v>93.760000000001199</v>
      </c>
      <c r="K193" s="84"/>
      <c r="L193" s="17">
        <v>3.9379999999999802</v>
      </c>
      <c r="M193" s="7">
        <f t="shared" si="9"/>
        <v>82.510013351134589</v>
      </c>
      <c r="N193" s="89"/>
      <c r="O193" s="6">
        <v>2.9379999999999802</v>
      </c>
      <c r="P193" s="7">
        <f t="shared" si="10"/>
        <v>71.879999999999797</v>
      </c>
      <c r="Q193" s="89"/>
      <c r="R193" s="6">
        <v>2.1879999999999802</v>
      </c>
      <c r="S193" s="26">
        <f t="shared" si="11"/>
        <v>62.507502500833347</v>
      </c>
      <c r="T193" s="87"/>
    </row>
    <row r="194" spans="8:20" x14ac:dyDescent="0.2">
      <c r="H194" s="41"/>
      <c r="I194" s="35">
        <v>4.6890000000000596</v>
      </c>
      <c r="J194" s="7">
        <f t="shared" si="8"/>
        <v>93.780000000001195</v>
      </c>
      <c r="K194" s="84"/>
      <c r="L194" s="17">
        <v>3.9389999999999801</v>
      </c>
      <c r="M194" s="7">
        <f t="shared" si="9"/>
        <v>82.523364485981048</v>
      </c>
      <c r="N194" s="89"/>
      <c r="O194" s="6">
        <v>2.9389999999999801</v>
      </c>
      <c r="P194" s="7">
        <f t="shared" si="10"/>
        <v>71.889999999999802</v>
      </c>
      <c r="Q194" s="89"/>
      <c r="R194" s="6">
        <v>2.1889999999999801</v>
      </c>
      <c r="S194" s="26">
        <f t="shared" si="11"/>
        <v>62.520840280093097</v>
      </c>
      <c r="T194" s="87"/>
    </row>
    <row r="195" spans="8:20" x14ac:dyDescent="0.2">
      <c r="H195" s="41"/>
      <c r="I195" s="35">
        <v>4.6900000000000599</v>
      </c>
      <c r="J195" s="7">
        <f t="shared" si="8"/>
        <v>93.800000000001205</v>
      </c>
      <c r="K195" s="84"/>
      <c r="L195" s="17">
        <v>3.93999999999998</v>
      </c>
      <c r="M195" s="7">
        <f t="shared" si="9"/>
        <v>82.536715620827508</v>
      </c>
      <c r="N195" s="89"/>
      <c r="O195" s="6">
        <v>2.93999999999998</v>
      </c>
      <c r="P195" s="7">
        <f t="shared" si="10"/>
        <v>71.899999999999807</v>
      </c>
      <c r="Q195" s="89"/>
      <c r="R195" s="6">
        <v>2.18999999999998</v>
      </c>
      <c r="S195" s="26">
        <f t="shared" si="11"/>
        <v>62.534178059352854</v>
      </c>
      <c r="T195" s="87"/>
    </row>
    <row r="196" spans="8:20" x14ac:dyDescent="0.2">
      <c r="H196" s="41"/>
      <c r="I196" s="35">
        <v>4.6910000000000602</v>
      </c>
      <c r="J196" s="7">
        <f t="shared" si="8"/>
        <v>93.820000000001201</v>
      </c>
      <c r="K196" s="84"/>
      <c r="L196" s="17">
        <v>3.9409999999999799</v>
      </c>
      <c r="M196" s="7">
        <f t="shared" si="9"/>
        <v>82.550066755673967</v>
      </c>
      <c r="N196" s="89"/>
      <c r="O196" s="6">
        <v>2.9409999999999799</v>
      </c>
      <c r="P196" s="7">
        <f t="shared" si="10"/>
        <v>71.909999999999798</v>
      </c>
      <c r="Q196" s="89"/>
      <c r="R196" s="6">
        <v>2.1909999999999799</v>
      </c>
      <c r="S196" s="26">
        <f t="shared" si="11"/>
        <v>62.547515838612604</v>
      </c>
      <c r="T196" s="87"/>
    </row>
    <row r="197" spans="8:20" x14ac:dyDescent="0.2">
      <c r="H197" s="41"/>
      <c r="I197" s="35">
        <v>4.6920000000000597</v>
      </c>
      <c r="J197" s="7">
        <f t="shared" si="8"/>
        <v>93.840000000001197</v>
      </c>
      <c r="K197" s="84"/>
      <c r="L197" s="17">
        <v>3.9419999999999802</v>
      </c>
      <c r="M197" s="7">
        <f t="shared" si="9"/>
        <v>82.563417890520427</v>
      </c>
      <c r="N197" s="89"/>
      <c r="O197" s="6">
        <v>2.9419999999999802</v>
      </c>
      <c r="P197" s="7">
        <f t="shared" si="10"/>
        <v>71.919999999999803</v>
      </c>
      <c r="Q197" s="89"/>
      <c r="R197" s="6">
        <v>2.1919999999999802</v>
      </c>
      <c r="S197" s="26">
        <f t="shared" si="11"/>
        <v>62.560853617872361</v>
      </c>
      <c r="T197" s="87"/>
    </row>
    <row r="198" spans="8:20" x14ac:dyDescent="0.2">
      <c r="H198" s="41"/>
      <c r="I198" s="35">
        <v>4.69300000000006</v>
      </c>
      <c r="J198" s="7">
        <f t="shared" ref="J198:J261" si="12">((I198-4.5)/0.05)+90</f>
        <v>93.860000000001207</v>
      </c>
      <c r="K198" s="84"/>
      <c r="L198" s="17">
        <v>3.9429999999999801</v>
      </c>
      <c r="M198" s="7">
        <f t="shared" ref="M198:M261" si="13">((L198-3.75)/0.0749)+80</f>
        <v>82.576769025366886</v>
      </c>
      <c r="N198" s="89"/>
      <c r="O198" s="6">
        <v>2.9429999999999801</v>
      </c>
      <c r="P198" s="7">
        <f t="shared" ref="P198:P261" si="14">((O198-2.75)/0.1)+70</f>
        <v>71.929999999999808</v>
      </c>
      <c r="Q198" s="89"/>
      <c r="R198" s="6">
        <v>2.1929999999999801</v>
      </c>
      <c r="S198" s="26">
        <f t="shared" ref="S198:S261" si="15">((R198-2)/0.074975)+60</f>
        <v>62.574191397132111</v>
      </c>
      <c r="T198" s="87"/>
    </row>
    <row r="199" spans="8:20" x14ac:dyDescent="0.2">
      <c r="H199" s="41"/>
      <c r="I199" s="35">
        <v>4.6940000000000603</v>
      </c>
      <c r="J199" s="7">
        <f t="shared" si="12"/>
        <v>93.880000000001203</v>
      </c>
      <c r="K199" s="84"/>
      <c r="L199" s="17">
        <v>3.94399999999998</v>
      </c>
      <c r="M199" s="7">
        <f t="shared" si="13"/>
        <v>82.590120160213345</v>
      </c>
      <c r="N199" s="89"/>
      <c r="O199" s="6">
        <v>2.94399999999998</v>
      </c>
      <c r="P199" s="7">
        <f t="shared" si="14"/>
        <v>71.939999999999799</v>
      </c>
      <c r="Q199" s="89"/>
      <c r="R199" s="6">
        <v>2.19399999999998</v>
      </c>
      <c r="S199" s="26">
        <f t="shared" si="15"/>
        <v>62.587529176391861</v>
      </c>
      <c r="T199" s="87"/>
    </row>
    <row r="200" spans="8:20" x14ac:dyDescent="0.2">
      <c r="H200" s="41"/>
      <c r="I200" s="35">
        <v>4.6950000000000696</v>
      </c>
      <c r="J200" s="7">
        <f t="shared" si="12"/>
        <v>93.900000000001398</v>
      </c>
      <c r="K200" s="84"/>
      <c r="L200" s="17">
        <v>3.9449999999999799</v>
      </c>
      <c r="M200" s="7">
        <f t="shared" si="13"/>
        <v>82.603471295059805</v>
      </c>
      <c r="N200" s="89"/>
      <c r="O200" s="6">
        <v>2.9449999999999799</v>
      </c>
      <c r="P200" s="7">
        <f t="shared" si="14"/>
        <v>71.949999999999804</v>
      </c>
      <c r="Q200" s="89"/>
      <c r="R200" s="6">
        <v>2.1949999999999799</v>
      </c>
      <c r="S200" s="26">
        <f t="shared" si="15"/>
        <v>62.600866955651618</v>
      </c>
      <c r="T200" s="87"/>
    </row>
    <row r="201" spans="8:20" x14ac:dyDescent="0.2">
      <c r="H201" s="41"/>
      <c r="I201" s="35">
        <v>4.6960000000000699</v>
      </c>
      <c r="J201" s="7">
        <f t="shared" si="12"/>
        <v>93.920000000001394</v>
      </c>
      <c r="K201" s="84"/>
      <c r="L201" s="17">
        <v>3.9459999999999802</v>
      </c>
      <c r="M201" s="7">
        <f t="shared" si="13"/>
        <v>82.616822429906279</v>
      </c>
      <c r="N201" s="89"/>
      <c r="O201" s="6">
        <v>2.9459999999999802</v>
      </c>
      <c r="P201" s="7">
        <f t="shared" si="14"/>
        <v>71.959999999999809</v>
      </c>
      <c r="Q201" s="89"/>
      <c r="R201" s="6">
        <v>2.1959999999999802</v>
      </c>
      <c r="S201" s="26">
        <f t="shared" si="15"/>
        <v>62.614204734911375</v>
      </c>
      <c r="T201" s="87"/>
    </row>
    <row r="202" spans="8:20" x14ac:dyDescent="0.2">
      <c r="H202" s="41"/>
      <c r="I202" s="35">
        <v>4.6970000000000702</v>
      </c>
      <c r="J202" s="7">
        <f t="shared" si="12"/>
        <v>93.940000000001405</v>
      </c>
      <c r="K202" s="84"/>
      <c r="L202" s="17">
        <v>3.9469999999999801</v>
      </c>
      <c r="M202" s="7">
        <f t="shared" si="13"/>
        <v>82.630173564752738</v>
      </c>
      <c r="N202" s="89"/>
      <c r="O202" s="6">
        <v>2.9469999999999801</v>
      </c>
      <c r="P202" s="7">
        <f t="shared" si="14"/>
        <v>71.9699999999998</v>
      </c>
      <c r="Q202" s="89"/>
      <c r="R202" s="6">
        <v>2.1969999999999801</v>
      </c>
      <c r="S202" s="26">
        <f t="shared" si="15"/>
        <v>62.627542514171125</v>
      </c>
      <c r="T202" s="87"/>
    </row>
    <row r="203" spans="8:20" x14ac:dyDescent="0.2">
      <c r="H203" s="41"/>
      <c r="I203" s="35">
        <v>4.6980000000000697</v>
      </c>
      <c r="J203" s="7">
        <f t="shared" si="12"/>
        <v>93.960000000001401</v>
      </c>
      <c r="K203" s="84"/>
      <c r="L203" s="17">
        <v>3.94799999999998</v>
      </c>
      <c r="M203" s="7">
        <f t="shared" si="13"/>
        <v>82.643524699599197</v>
      </c>
      <c r="N203" s="89"/>
      <c r="O203" s="6">
        <v>2.94799999999998</v>
      </c>
      <c r="P203" s="7">
        <f t="shared" si="14"/>
        <v>71.979999999999805</v>
      </c>
      <c r="Q203" s="89"/>
      <c r="R203" s="6">
        <v>2.19799999999998</v>
      </c>
      <c r="S203" s="26">
        <f t="shared" si="15"/>
        <v>62.640880293430875</v>
      </c>
      <c r="T203" s="87"/>
    </row>
    <row r="204" spans="8:20" x14ac:dyDescent="0.2">
      <c r="H204" s="41"/>
      <c r="I204" s="35">
        <v>4.69900000000007</v>
      </c>
      <c r="J204" s="7">
        <f t="shared" si="12"/>
        <v>93.980000000001397</v>
      </c>
      <c r="K204" s="84"/>
      <c r="L204" s="17">
        <v>3.9489999999999799</v>
      </c>
      <c r="M204" s="7">
        <f t="shared" si="13"/>
        <v>82.656875834445657</v>
      </c>
      <c r="N204" s="89"/>
      <c r="O204" s="6">
        <v>2.9489999999999799</v>
      </c>
      <c r="P204" s="7">
        <f t="shared" si="14"/>
        <v>71.989999999999796</v>
      </c>
      <c r="Q204" s="89"/>
      <c r="R204" s="6">
        <v>2.1989999999999799</v>
      </c>
      <c r="S204" s="26">
        <f t="shared" si="15"/>
        <v>62.654218072690625</v>
      </c>
      <c r="T204" s="87"/>
    </row>
    <row r="205" spans="8:20" x14ac:dyDescent="0.2">
      <c r="H205" s="41"/>
      <c r="I205" s="35">
        <v>4.7000000000000703</v>
      </c>
      <c r="J205" s="7">
        <f t="shared" si="12"/>
        <v>94.000000000001407</v>
      </c>
      <c r="K205" s="84"/>
      <c r="L205" s="17">
        <v>3.9499999999999802</v>
      </c>
      <c r="M205" s="7">
        <f t="shared" si="13"/>
        <v>82.670226969292131</v>
      </c>
      <c r="N205" s="89"/>
      <c r="O205" s="6">
        <v>2.9499999999999802</v>
      </c>
      <c r="P205" s="7">
        <f t="shared" si="14"/>
        <v>71.999999999999801</v>
      </c>
      <c r="Q205" s="89"/>
      <c r="R205" s="6">
        <v>2.1999999999999802</v>
      </c>
      <c r="S205" s="26">
        <f t="shared" si="15"/>
        <v>62.667555851950382</v>
      </c>
      <c r="T205" s="87"/>
    </row>
    <row r="206" spans="8:20" x14ac:dyDescent="0.2">
      <c r="H206" s="41"/>
      <c r="I206" s="35">
        <v>4.7010000000000698</v>
      </c>
      <c r="J206" s="7">
        <f t="shared" si="12"/>
        <v>94.020000000001403</v>
      </c>
      <c r="K206" s="84"/>
      <c r="L206" s="17">
        <v>3.9509999999999801</v>
      </c>
      <c r="M206" s="7">
        <f t="shared" si="13"/>
        <v>82.68357810413859</v>
      </c>
      <c r="N206" s="89"/>
      <c r="O206" s="6">
        <v>2.9509999999999801</v>
      </c>
      <c r="P206" s="7">
        <f t="shared" si="14"/>
        <v>72.009999999999806</v>
      </c>
      <c r="Q206" s="89"/>
      <c r="R206" s="6">
        <v>2.2009999999999801</v>
      </c>
      <c r="S206" s="26">
        <f t="shared" si="15"/>
        <v>62.680893631210139</v>
      </c>
      <c r="T206" s="87"/>
    </row>
    <row r="207" spans="8:20" x14ac:dyDescent="0.2">
      <c r="H207" s="41"/>
      <c r="I207" s="35">
        <v>4.7020000000000701</v>
      </c>
      <c r="J207" s="7">
        <f t="shared" si="12"/>
        <v>94.040000000001399</v>
      </c>
      <c r="K207" s="84"/>
      <c r="L207" s="17">
        <v>3.95199999999998</v>
      </c>
      <c r="M207" s="7">
        <f t="shared" si="13"/>
        <v>82.696929238985049</v>
      </c>
      <c r="N207" s="89"/>
      <c r="O207" s="6">
        <v>2.95199999999998</v>
      </c>
      <c r="P207" s="7">
        <f t="shared" si="14"/>
        <v>72.019999999999797</v>
      </c>
      <c r="Q207" s="89"/>
      <c r="R207" s="6">
        <v>2.20199999999998</v>
      </c>
      <c r="S207" s="26">
        <f t="shared" si="15"/>
        <v>62.694231410469889</v>
      </c>
      <c r="T207" s="87"/>
    </row>
    <row r="208" spans="8:20" x14ac:dyDescent="0.2">
      <c r="H208" s="41"/>
      <c r="I208" s="35">
        <v>4.7030000000000696</v>
      </c>
      <c r="J208" s="7">
        <f t="shared" si="12"/>
        <v>94.060000000001395</v>
      </c>
      <c r="K208" s="84"/>
      <c r="L208" s="17">
        <v>3.9529999999999799</v>
      </c>
      <c r="M208" s="7">
        <f t="shared" si="13"/>
        <v>82.710280373831509</v>
      </c>
      <c r="N208" s="89"/>
      <c r="O208" s="6">
        <v>2.9529999999999799</v>
      </c>
      <c r="P208" s="7">
        <f t="shared" si="14"/>
        <v>72.029999999999802</v>
      </c>
      <c r="Q208" s="89"/>
      <c r="R208" s="6">
        <v>2.2029999999999799</v>
      </c>
      <c r="S208" s="26">
        <f t="shared" si="15"/>
        <v>62.707569189729639</v>
      </c>
      <c r="T208" s="87"/>
    </row>
    <row r="209" spans="8:20" x14ac:dyDescent="0.2">
      <c r="H209" s="41"/>
      <c r="I209" s="35">
        <v>4.7040000000000699</v>
      </c>
      <c r="J209" s="7">
        <f t="shared" si="12"/>
        <v>94.080000000001405</v>
      </c>
      <c r="K209" s="84"/>
      <c r="L209" s="17">
        <v>3.9539999999999802</v>
      </c>
      <c r="M209" s="7">
        <f t="shared" si="13"/>
        <v>82.723631508677968</v>
      </c>
      <c r="N209" s="89"/>
      <c r="O209" s="6">
        <v>2.9539999999999802</v>
      </c>
      <c r="P209" s="7">
        <f t="shared" si="14"/>
        <v>72.039999999999807</v>
      </c>
      <c r="Q209" s="89"/>
      <c r="R209" s="6">
        <v>2.2039999999999802</v>
      </c>
      <c r="S209" s="26">
        <f t="shared" si="15"/>
        <v>62.720906968989397</v>
      </c>
      <c r="T209" s="87"/>
    </row>
    <row r="210" spans="8:20" x14ac:dyDescent="0.2">
      <c r="H210" s="41"/>
      <c r="I210" s="35">
        <v>4.7050000000000702</v>
      </c>
      <c r="J210" s="7">
        <f t="shared" si="12"/>
        <v>94.100000000001401</v>
      </c>
      <c r="K210" s="84"/>
      <c r="L210" s="17">
        <v>3.9549999999999801</v>
      </c>
      <c r="M210" s="7">
        <f t="shared" si="13"/>
        <v>82.736982643524428</v>
      </c>
      <c r="N210" s="89"/>
      <c r="O210" s="6">
        <v>2.9549999999999801</v>
      </c>
      <c r="P210" s="7">
        <f t="shared" si="14"/>
        <v>72.049999999999798</v>
      </c>
      <c r="Q210" s="89"/>
      <c r="R210" s="6">
        <v>2.2049999999999801</v>
      </c>
      <c r="S210" s="26">
        <f t="shared" si="15"/>
        <v>62.734244748249154</v>
      </c>
      <c r="T210" s="87"/>
    </row>
    <row r="211" spans="8:20" x14ac:dyDescent="0.2">
      <c r="H211" s="41"/>
      <c r="I211" s="35">
        <v>4.7060000000000697</v>
      </c>
      <c r="J211" s="7">
        <f t="shared" si="12"/>
        <v>94.120000000001397</v>
      </c>
      <c r="K211" s="84"/>
      <c r="L211" s="17">
        <v>3.95599999999998</v>
      </c>
      <c r="M211" s="7">
        <f t="shared" si="13"/>
        <v>82.750333778370901</v>
      </c>
      <c r="N211" s="89"/>
      <c r="O211" s="6">
        <v>2.95599999999998</v>
      </c>
      <c r="P211" s="7">
        <f t="shared" si="14"/>
        <v>72.059999999999803</v>
      </c>
      <c r="Q211" s="89"/>
      <c r="R211" s="6">
        <v>2.20599999999998</v>
      </c>
      <c r="S211" s="26">
        <f t="shared" si="15"/>
        <v>62.747582527508904</v>
      </c>
      <c r="T211" s="87"/>
    </row>
    <row r="212" spans="8:20" x14ac:dyDescent="0.2">
      <c r="H212" s="41"/>
      <c r="I212" s="35">
        <v>4.70700000000007</v>
      </c>
      <c r="J212" s="7">
        <f t="shared" si="12"/>
        <v>94.140000000001407</v>
      </c>
      <c r="K212" s="84"/>
      <c r="L212" s="17">
        <v>3.9569999999999799</v>
      </c>
      <c r="M212" s="7">
        <f t="shared" si="13"/>
        <v>82.763684913217361</v>
      </c>
      <c r="N212" s="89"/>
      <c r="O212" s="6">
        <v>2.9569999999999799</v>
      </c>
      <c r="P212" s="7">
        <f t="shared" si="14"/>
        <v>72.069999999999794</v>
      </c>
      <c r="Q212" s="89"/>
      <c r="R212" s="6">
        <v>2.2069999999999799</v>
      </c>
      <c r="S212" s="26">
        <f t="shared" si="15"/>
        <v>62.760920306768654</v>
      </c>
      <c r="T212" s="87"/>
    </row>
    <row r="213" spans="8:20" x14ac:dyDescent="0.2">
      <c r="H213" s="41"/>
      <c r="I213" s="35">
        <v>4.7080000000000704</v>
      </c>
      <c r="J213" s="7">
        <f t="shared" si="12"/>
        <v>94.160000000001403</v>
      </c>
      <c r="K213" s="84"/>
      <c r="L213" s="17">
        <v>3.9579999999999802</v>
      </c>
      <c r="M213" s="7">
        <f t="shared" si="13"/>
        <v>82.77703604806382</v>
      </c>
      <c r="N213" s="89"/>
      <c r="O213" s="6">
        <v>2.9579999999999802</v>
      </c>
      <c r="P213" s="7">
        <f t="shared" si="14"/>
        <v>72.079999999999799</v>
      </c>
      <c r="Q213" s="89"/>
      <c r="R213" s="6">
        <v>2.2079999999999802</v>
      </c>
      <c r="S213" s="26">
        <f t="shared" si="15"/>
        <v>62.774258086028411</v>
      </c>
      <c r="T213" s="87"/>
    </row>
    <row r="214" spans="8:20" x14ac:dyDescent="0.2">
      <c r="H214" s="41"/>
      <c r="I214" s="35">
        <v>4.7090000000000698</v>
      </c>
      <c r="J214" s="7">
        <f t="shared" si="12"/>
        <v>94.180000000001399</v>
      </c>
      <c r="K214" s="84"/>
      <c r="L214" s="17">
        <v>3.9589999999999801</v>
      </c>
      <c r="M214" s="7">
        <f t="shared" si="13"/>
        <v>82.79038718291028</v>
      </c>
      <c r="N214" s="89"/>
      <c r="O214" s="6">
        <v>2.9589999999999801</v>
      </c>
      <c r="P214" s="7">
        <f t="shared" si="14"/>
        <v>72.089999999999804</v>
      </c>
      <c r="Q214" s="89"/>
      <c r="R214" s="6">
        <v>2.2089999999999801</v>
      </c>
      <c r="S214" s="26">
        <f t="shared" si="15"/>
        <v>62.787595865288161</v>
      </c>
      <c r="T214" s="87"/>
    </row>
    <row r="215" spans="8:20" x14ac:dyDescent="0.2">
      <c r="H215" s="41"/>
      <c r="I215" s="35">
        <v>4.7100000000000701</v>
      </c>
      <c r="J215" s="7">
        <f t="shared" si="12"/>
        <v>94.20000000000141</v>
      </c>
      <c r="K215" s="84"/>
      <c r="L215" s="17">
        <v>3.95999999999998</v>
      </c>
      <c r="M215" s="7">
        <f t="shared" si="13"/>
        <v>82.803738317756739</v>
      </c>
      <c r="N215" s="89"/>
      <c r="O215" s="6">
        <v>2.95999999999998</v>
      </c>
      <c r="P215" s="7">
        <f t="shared" si="14"/>
        <v>72.099999999999795</v>
      </c>
      <c r="Q215" s="89"/>
      <c r="R215" s="6">
        <v>2.20999999999998</v>
      </c>
      <c r="S215" s="26">
        <f t="shared" si="15"/>
        <v>62.800933644547918</v>
      </c>
      <c r="T215" s="87"/>
    </row>
    <row r="216" spans="8:20" x14ac:dyDescent="0.2">
      <c r="H216" s="41"/>
      <c r="I216" s="35">
        <v>4.7110000000000696</v>
      </c>
      <c r="J216" s="7">
        <f t="shared" si="12"/>
        <v>94.220000000001392</v>
      </c>
      <c r="K216" s="84"/>
      <c r="L216" s="17">
        <v>3.9609999999999799</v>
      </c>
      <c r="M216" s="7">
        <f t="shared" si="13"/>
        <v>82.817089452603199</v>
      </c>
      <c r="N216" s="89"/>
      <c r="O216" s="6">
        <v>2.9609999999999799</v>
      </c>
      <c r="P216" s="7">
        <f t="shared" si="14"/>
        <v>72.1099999999998</v>
      </c>
      <c r="Q216" s="89"/>
      <c r="R216" s="6">
        <v>2.2109999999999799</v>
      </c>
      <c r="S216" s="26">
        <f t="shared" si="15"/>
        <v>62.814271423807668</v>
      </c>
      <c r="T216" s="87"/>
    </row>
    <row r="217" spans="8:20" x14ac:dyDescent="0.2">
      <c r="H217" s="41"/>
      <c r="I217" s="35">
        <v>4.7120000000000699</v>
      </c>
      <c r="J217" s="7">
        <f t="shared" si="12"/>
        <v>94.240000000001402</v>
      </c>
      <c r="K217" s="84"/>
      <c r="L217" s="17">
        <v>3.9619999999999802</v>
      </c>
      <c r="M217" s="7">
        <f t="shared" si="13"/>
        <v>82.830440587449672</v>
      </c>
      <c r="N217" s="89"/>
      <c r="O217" s="6">
        <v>2.9619999999999802</v>
      </c>
      <c r="P217" s="7">
        <f t="shared" si="14"/>
        <v>72.119999999999806</v>
      </c>
      <c r="Q217" s="89"/>
      <c r="R217" s="6">
        <v>2.2119999999999802</v>
      </c>
      <c r="S217" s="26">
        <f t="shared" si="15"/>
        <v>62.827609203067425</v>
      </c>
      <c r="T217" s="87"/>
    </row>
    <row r="218" spans="8:20" x14ac:dyDescent="0.2">
      <c r="H218" s="41"/>
      <c r="I218" s="35">
        <v>4.7130000000000702</v>
      </c>
      <c r="J218" s="7">
        <f t="shared" si="12"/>
        <v>94.260000000001412</v>
      </c>
      <c r="K218" s="84"/>
      <c r="L218" s="17">
        <v>3.9629999999999801</v>
      </c>
      <c r="M218" s="7">
        <f t="shared" si="13"/>
        <v>82.843791722296132</v>
      </c>
      <c r="N218" s="89"/>
      <c r="O218" s="6">
        <v>2.9629999999999801</v>
      </c>
      <c r="P218" s="7">
        <f t="shared" si="14"/>
        <v>72.129999999999797</v>
      </c>
      <c r="Q218" s="89"/>
      <c r="R218" s="6">
        <v>2.2129999999999801</v>
      </c>
      <c r="S218" s="26">
        <f t="shared" si="15"/>
        <v>62.840946982327175</v>
      </c>
      <c r="T218" s="87"/>
    </row>
    <row r="219" spans="8:20" x14ac:dyDescent="0.2">
      <c r="H219" s="41"/>
      <c r="I219" s="35">
        <v>4.7140000000000697</v>
      </c>
      <c r="J219" s="7">
        <f t="shared" si="12"/>
        <v>94.280000000001394</v>
      </c>
      <c r="K219" s="84"/>
      <c r="L219" s="17">
        <v>3.96399999999998</v>
      </c>
      <c r="M219" s="7">
        <f t="shared" si="13"/>
        <v>82.857142857142591</v>
      </c>
      <c r="N219" s="89"/>
      <c r="O219" s="6">
        <v>2.96399999999998</v>
      </c>
      <c r="P219" s="7">
        <f t="shared" si="14"/>
        <v>72.139999999999802</v>
      </c>
      <c r="Q219" s="89"/>
      <c r="R219" s="6">
        <v>2.21399999999998</v>
      </c>
      <c r="S219" s="26">
        <f t="shared" si="15"/>
        <v>62.854284761586932</v>
      </c>
      <c r="T219" s="87"/>
    </row>
    <row r="220" spans="8:20" x14ac:dyDescent="0.2">
      <c r="H220" s="41"/>
      <c r="I220" s="35">
        <v>4.71500000000007</v>
      </c>
      <c r="J220" s="7">
        <f t="shared" si="12"/>
        <v>94.300000000001404</v>
      </c>
      <c r="K220" s="84"/>
      <c r="L220" s="17">
        <v>3.9649999999999799</v>
      </c>
      <c r="M220" s="7">
        <f t="shared" si="13"/>
        <v>82.870493991989051</v>
      </c>
      <c r="N220" s="89"/>
      <c r="O220" s="6">
        <v>2.9649999999999799</v>
      </c>
      <c r="P220" s="7">
        <f t="shared" si="14"/>
        <v>72.149999999999793</v>
      </c>
      <c r="Q220" s="89"/>
      <c r="R220" s="6">
        <v>2.2149999999999799</v>
      </c>
      <c r="S220" s="26">
        <f t="shared" si="15"/>
        <v>62.867622540846682</v>
      </c>
      <c r="T220" s="87"/>
    </row>
    <row r="221" spans="8:20" x14ac:dyDescent="0.2">
      <c r="H221" s="41"/>
      <c r="I221" s="35">
        <v>4.7160000000000704</v>
      </c>
      <c r="J221" s="7">
        <f t="shared" si="12"/>
        <v>94.320000000001414</v>
      </c>
      <c r="K221" s="84"/>
      <c r="L221" s="17">
        <v>3.9659999999999802</v>
      </c>
      <c r="M221" s="7">
        <f t="shared" si="13"/>
        <v>82.883845126835524</v>
      </c>
      <c r="N221" s="89"/>
      <c r="O221" s="6">
        <v>2.9659999999999802</v>
      </c>
      <c r="P221" s="7">
        <f t="shared" si="14"/>
        <v>72.159999999999798</v>
      </c>
      <c r="Q221" s="89"/>
      <c r="R221" s="6">
        <v>2.2159999999999802</v>
      </c>
      <c r="S221" s="26">
        <f t="shared" si="15"/>
        <v>62.880960320106439</v>
      </c>
      <c r="T221" s="87"/>
    </row>
    <row r="222" spans="8:20" x14ac:dyDescent="0.2">
      <c r="H222" s="41"/>
      <c r="I222" s="35">
        <v>4.7170000000000698</v>
      </c>
      <c r="J222" s="7">
        <f t="shared" si="12"/>
        <v>94.340000000001396</v>
      </c>
      <c r="K222" s="84"/>
      <c r="L222" s="17">
        <v>3.9669999999999801</v>
      </c>
      <c r="M222" s="7">
        <f t="shared" si="13"/>
        <v>82.897196261681984</v>
      </c>
      <c r="N222" s="89"/>
      <c r="O222" s="6">
        <v>2.9669999999999801</v>
      </c>
      <c r="P222" s="7">
        <f t="shared" si="14"/>
        <v>72.169999999999803</v>
      </c>
      <c r="Q222" s="89"/>
      <c r="R222" s="6">
        <v>2.2169999999999801</v>
      </c>
      <c r="S222" s="26">
        <f t="shared" si="15"/>
        <v>62.894298099366189</v>
      </c>
      <c r="T222" s="87"/>
    </row>
    <row r="223" spans="8:20" x14ac:dyDescent="0.2">
      <c r="H223" s="41"/>
      <c r="I223" s="35">
        <v>4.7180000000000701</v>
      </c>
      <c r="J223" s="7">
        <f t="shared" si="12"/>
        <v>94.360000000001406</v>
      </c>
      <c r="K223" s="84"/>
      <c r="L223" s="17">
        <v>3.96799999999998</v>
      </c>
      <c r="M223" s="7">
        <f t="shared" si="13"/>
        <v>82.910547396528443</v>
      </c>
      <c r="N223" s="89"/>
      <c r="O223" s="6">
        <v>2.96799999999998</v>
      </c>
      <c r="P223" s="7">
        <f t="shared" si="14"/>
        <v>72.179999999999794</v>
      </c>
      <c r="Q223" s="89"/>
      <c r="R223" s="6">
        <v>2.21799999999998</v>
      </c>
      <c r="S223" s="26">
        <f t="shared" si="15"/>
        <v>62.907635878625939</v>
      </c>
      <c r="T223" s="87"/>
    </row>
    <row r="224" spans="8:20" x14ac:dyDescent="0.2">
      <c r="H224" s="41"/>
      <c r="I224" s="35">
        <v>4.7190000000000696</v>
      </c>
      <c r="J224" s="7">
        <f t="shared" si="12"/>
        <v>94.380000000001388</v>
      </c>
      <c r="K224" s="84"/>
      <c r="L224" s="17">
        <v>3.9689999999999799</v>
      </c>
      <c r="M224" s="7">
        <f t="shared" si="13"/>
        <v>82.923898531374903</v>
      </c>
      <c r="N224" s="89"/>
      <c r="O224" s="6">
        <v>2.9689999999999799</v>
      </c>
      <c r="P224" s="7">
        <f t="shared" si="14"/>
        <v>72.189999999999799</v>
      </c>
      <c r="Q224" s="89"/>
      <c r="R224" s="6">
        <v>2.2189999999999799</v>
      </c>
      <c r="S224" s="26">
        <f t="shared" si="15"/>
        <v>62.920973657885696</v>
      </c>
      <c r="T224" s="87"/>
    </row>
    <row r="225" spans="8:20" x14ac:dyDescent="0.2">
      <c r="H225" s="41"/>
      <c r="I225" s="35">
        <v>4.7200000000000699</v>
      </c>
      <c r="J225" s="7">
        <f t="shared" si="12"/>
        <v>94.400000000001398</v>
      </c>
      <c r="K225" s="84"/>
      <c r="L225" s="17">
        <v>3.9699999999999802</v>
      </c>
      <c r="M225" s="7">
        <f t="shared" si="13"/>
        <v>82.937249666221362</v>
      </c>
      <c r="N225" s="89"/>
      <c r="O225" s="6">
        <v>2.9699999999999802</v>
      </c>
      <c r="P225" s="7">
        <f t="shared" si="14"/>
        <v>72.199999999999804</v>
      </c>
      <c r="Q225" s="89"/>
      <c r="R225" s="6">
        <v>2.2199999999999802</v>
      </c>
      <c r="S225" s="26">
        <f t="shared" si="15"/>
        <v>62.934311437145453</v>
      </c>
      <c r="T225" s="87"/>
    </row>
    <row r="226" spans="8:20" x14ac:dyDescent="0.2">
      <c r="H226" s="41"/>
      <c r="I226" s="35">
        <v>4.7210000000000703</v>
      </c>
      <c r="J226" s="7">
        <f t="shared" si="12"/>
        <v>94.420000000001409</v>
      </c>
      <c r="K226" s="84"/>
      <c r="L226" s="17">
        <v>3.9709999999999801</v>
      </c>
      <c r="M226" s="7">
        <f t="shared" si="13"/>
        <v>82.950600801067822</v>
      </c>
      <c r="N226" s="89"/>
      <c r="O226" s="6">
        <v>2.9709999999999801</v>
      </c>
      <c r="P226" s="7">
        <f t="shared" si="14"/>
        <v>72.209999999999795</v>
      </c>
      <c r="Q226" s="89"/>
      <c r="R226" s="6">
        <v>2.2209999999999801</v>
      </c>
      <c r="S226" s="26">
        <f t="shared" si="15"/>
        <v>62.947649216405203</v>
      </c>
      <c r="T226" s="87"/>
    </row>
    <row r="227" spans="8:20" x14ac:dyDescent="0.2">
      <c r="H227" s="41"/>
      <c r="I227" s="35">
        <v>4.7220000000000697</v>
      </c>
      <c r="J227" s="7">
        <f t="shared" si="12"/>
        <v>94.44000000000139</v>
      </c>
      <c r="K227" s="84"/>
      <c r="L227" s="17">
        <v>3.97199999999998</v>
      </c>
      <c r="M227" s="7">
        <f t="shared" si="13"/>
        <v>82.963951935914281</v>
      </c>
      <c r="N227" s="89"/>
      <c r="O227" s="6">
        <v>2.97199999999998</v>
      </c>
      <c r="P227" s="7">
        <f t="shared" si="14"/>
        <v>72.2199999999998</v>
      </c>
      <c r="Q227" s="89"/>
      <c r="R227" s="6">
        <v>2.22199999999998</v>
      </c>
      <c r="S227" s="26">
        <f t="shared" si="15"/>
        <v>62.960986995664953</v>
      </c>
      <c r="T227" s="87"/>
    </row>
    <row r="228" spans="8:20" x14ac:dyDescent="0.2">
      <c r="H228" s="41"/>
      <c r="I228" s="35">
        <v>4.72300000000007</v>
      </c>
      <c r="J228" s="7">
        <f t="shared" si="12"/>
        <v>94.460000000001401</v>
      </c>
      <c r="K228" s="84"/>
      <c r="L228" s="17">
        <v>3.9729999999999701</v>
      </c>
      <c r="M228" s="7">
        <f t="shared" si="13"/>
        <v>82.977303070760613</v>
      </c>
      <c r="N228" s="89"/>
      <c r="O228" s="6">
        <v>2.9729999999999701</v>
      </c>
      <c r="P228" s="7">
        <f t="shared" si="14"/>
        <v>72.229999999999706</v>
      </c>
      <c r="Q228" s="89"/>
      <c r="R228" s="6">
        <v>2.2229999999999701</v>
      </c>
      <c r="S228" s="26">
        <f t="shared" si="15"/>
        <v>62.974324774924575</v>
      </c>
      <c r="T228" s="87"/>
    </row>
    <row r="229" spans="8:20" x14ac:dyDescent="0.2">
      <c r="H229" s="41"/>
      <c r="I229" s="35">
        <v>4.7240000000000704</v>
      </c>
      <c r="J229" s="7">
        <f t="shared" si="12"/>
        <v>94.480000000001411</v>
      </c>
      <c r="K229" s="84"/>
      <c r="L229" s="17">
        <v>3.97399999999997</v>
      </c>
      <c r="M229" s="7">
        <f t="shared" si="13"/>
        <v>82.990654205607072</v>
      </c>
      <c r="N229" s="89"/>
      <c r="O229" s="6">
        <v>2.97399999999997</v>
      </c>
      <c r="P229" s="7">
        <f t="shared" si="14"/>
        <v>72.239999999999696</v>
      </c>
      <c r="Q229" s="89"/>
      <c r="R229" s="6">
        <v>2.22399999999997</v>
      </c>
      <c r="S229" s="26">
        <f t="shared" si="15"/>
        <v>62.987662554184325</v>
      </c>
      <c r="T229" s="87"/>
    </row>
    <row r="230" spans="8:20" x14ac:dyDescent="0.2">
      <c r="H230" s="41"/>
      <c r="I230" s="35">
        <v>4.7250000000000796</v>
      </c>
      <c r="J230" s="7">
        <f t="shared" si="12"/>
        <v>94.500000000001592</v>
      </c>
      <c r="K230" s="84"/>
      <c r="L230" s="17">
        <v>3.9749999999999699</v>
      </c>
      <c r="M230" s="7">
        <f t="shared" si="13"/>
        <v>83.004005340453531</v>
      </c>
      <c r="N230" s="89"/>
      <c r="O230" s="6">
        <v>2.9749999999999699</v>
      </c>
      <c r="P230" s="7">
        <f t="shared" si="14"/>
        <v>72.249999999999702</v>
      </c>
      <c r="Q230" s="89"/>
      <c r="R230" s="6">
        <v>2.2249999999999699</v>
      </c>
      <c r="S230" s="26">
        <f t="shared" si="15"/>
        <v>63.001000333444082</v>
      </c>
      <c r="T230" s="87"/>
    </row>
    <row r="231" spans="8:20" x14ac:dyDescent="0.2">
      <c r="H231" s="41"/>
      <c r="I231" s="35">
        <v>4.7260000000000701</v>
      </c>
      <c r="J231" s="7">
        <f t="shared" si="12"/>
        <v>94.520000000001403</v>
      </c>
      <c r="K231" s="84"/>
      <c r="L231" s="17">
        <v>3.97599999999998</v>
      </c>
      <c r="M231" s="7">
        <f t="shared" si="13"/>
        <v>83.017356475300133</v>
      </c>
      <c r="N231" s="89"/>
      <c r="O231" s="6">
        <v>2.97599999999998</v>
      </c>
      <c r="P231" s="7">
        <f t="shared" si="14"/>
        <v>72.259999999999806</v>
      </c>
      <c r="Q231" s="89"/>
      <c r="R231" s="6">
        <v>2.22599999999998</v>
      </c>
      <c r="S231" s="26">
        <f t="shared" si="15"/>
        <v>63.014338112703967</v>
      </c>
      <c r="T231" s="87"/>
    </row>
    <row r="232" spans="8:20" x14ac:dyDescent="0.2">
      <c r="H232" s="41"/>
      <c r="I232" s="35">
        <v>4.7270000000000802</v>
      </c>
      <c r="J232" s="7">
        <f t="shared" si="12"/>
        <v>94.540000000001612</v>
      </c>
      <c r="K232" s="84"/>
      <c r="L232" s="17">
        <v>3.9769999999999701</v>
      </c>
      <c r="M232" s="7">
        <f t="shared" si="13"/>
        <v>83.030707610146465</v>
      </c>
      <c r="N232" s="89"/>
      <c r="O232" s="6">
        <v>2.9769999999999701</v>
      </c>
      <c r="P232" s="7">
        <f t="shared" si="14"/>
        <v>72.269999999999698</v>
      </c>
      <c r="Q232" s="89"/>
      <c r="R232" s="6">
        <v>2.2269999999999701</v>
      </c>
      <c r="S232" s="26">
        <f t="shared" si="15"/>
        <v>63.02767589196359</v>
      </c>
      <c r="T232" s="87"/>
    </row>
    <row r="233" spans="8:20" x14ac:dyDescent="0.2">
      <c r="H233" s="41"/>
      <c r="I233" s="35">
        <v>4.7280000000000797</v>
      </c>
      <c r="J233" s="7">
        <f t="shared" si="12"/>
        <v>94.560000000001594</v>
      </c>
      <c r="K233" s="84"/>
      <c r="L233" s="17">
        <v>3.97799999999997</v>
      </c>
      <c r="M233" s="7">
        <f t="shared" si="13"/>
        <v>83.044058744992924</v>
      </c>
      <c r="N233" s="89"/>
      <c r="O233" s="6">
        <v>2.97799999999997</v>
      </c>
      <c r="P233" s="7">
        <f t="shared" si="14"/>
        <v>72.279999999999703</v>
      </c>
      <c r="Q233" s="89"/>
      <c r="R233" s="6">
        <v>2.22799999999997</v>
      </c>
      <c r="S233" s="26">
        <f t="shared" si="15"/>
        <v>63.04101367122334</v>
      </c>
      <c r="T233" s="87"/>
    </row>
    <row r="234" spans="8:20" x14ac:dyDescent="0.2">
      <c r="H234" s="41"/>
      <c r="I234" s="35">
        <v>4.72900000000008</v>
      </c>
      <c r="J234" s="7">
        <f t="shared" si="12"/>
        <v>94.580000000001604</v>
      </c>
      <c r="K234" s="84"/>
      <c r="L234" s="17">
        <v>3.9789999999999801</v>
      </c>
      <c r="M234" s="7">
        <f t="shared" si="13"/>
        <v>83.057409879839526</v>
      </c>
      <c r="N234" s="89"/>
      <c r="O234" s="6">
        <v>2.9789999999999801</v>
      </c>
      <c r="P234" s="7">
        <f t="shared" si="14"/>
        <v>72.289999999999807</v>
      </c>
      <c r="Q234" s="89"/>
      <c r="R234" s="6">
        <v>2.2289999999999801</v>
      </c>
      <c r="S234" s="26">
        <f t="shared" si="15"/>
        <v>63.054351450483232</v>
      </c>
      <c r="T234" s="87"/>
    </row>
    <row r="235" spans="8:20" x14ac:dyDescent="0.2">
      <c r="H235" s="41"/>
      <c r="I235" s="35">
        <v>4.7300000000000804</v>
      </c>
      <c r="J235" s="7">
        <f t="shared" si="12"/>
        <v>94.600000000001614</v>
      </c>
      <c r="K235" s="84"/>
      <c r="L235" s="17">
        <v>3.97999999999998</v>
      </c>
      <c r="M235" s="7">
        <f t="shared" si="13"/>
        <v>83.070761014685985</v>
      </c>
      <c r="N235" s="89"/>
      <c r="O235" s="6">
        <v>2.97999999999998</v>
      </c>
      <c r="P235" s="7">
        <f t="shared" si="14"/>
        <v>72.299999999999798</v>
      </c>
      <c r="Q235" s="89"/>
      <c r="R235" s="6">
        <v>2.22999999999998</v>
      </c>
      <c r="S235" s="26">
        <f t="shared" si="15"/>
        <v>63.067689229742982</v>
      </c>
      <c r="T235" s="87"/>
    </row>
    <row r="236" spans="8:20" x14ac:dyDescent="0.2">
      <c r="H236" s="41"/>
      <c r="I236" s="35">
        <v>4.7310000000000798</v>
      </c>
      <c r="J236" s="7">
        <f t="shared" si="12"/>
        <v>94.620000000001596</v>
      </c>
      <c r="K236" s="84"/>
      <c r="L236" s="17">
        <v>3.9809999999999799</v>
      </c>
      <c r="M236" s="7">
        <f t="shared" si="13"/>
        <v>83.084112149532444</v>
      </c>
      <c r="N236" s="89"/>
      <c r="O236" s="6">
        <v>2.9809999999999799</v>
      </c>
      <c r="P236" s="7">
        <f t="shared" si="14"/>
        <v>72.309999999999803</v>
      </c>
      <c r="Q236" s="89"/>
      <c r="R236" s="6">
        <v>2.2309999999999799</v>
      </c>
      <c r="S236" s="26">
        <f t="shared" si="15"/>
        <v>63.081027009002732</v>
      </c>
      <c r="T236" s="87"/>
    </row>
    <row r="237" spans="8:20" x14ac:dyDescent="0.2">
      <c r="H237" s="41"/>
      <c r="I237" s="35">
        <v>4.7320000000000801</v>
      </c>
      <c r="J237" s="7">
        <f t="shared" si="12"/>
        <v>94.640000000001606</v>
      </c>
      <c r="K237" s="84"/>
      <c r="L237" s="17">
        <v>3.98199999999997</v>
      </c>
      <c r="M237" s="7">
        <f t="shared" si="13"/>
        <v>83.097463284378776</v>
      </c>
      <c r="N237" s="89"/>
      <c r="O237" s="6">
        <v>2.98199999999997</v>
      </c>
      <c r="P237" s="7">
        <f t="shared" si="14"/>
        <v>72.319999999999695</v>
      </c>
      <c r="Q237" s="89"/>
      <c r="R237" s="6">
        <v>2.23199999999997</v>
      </c>
      <c r="S237" s="26">
        <f t="shared" si="15"/>
        <v>63.094364788262354</v>
      </c>
      <c r="T237" s="87"/>
    </row>
    <row r="238" spans="8:20" x14ac:dyDescent="0.2">
      <c r="H238" s="41"/>
      <c r="I238" s="35">
        <v>4.7330000000000796</v>
      </c>
      <c r="J238" s="7">
        <f t="shared" si="12"/>
        <v>94.660000000001588</v>
      </c>
      <c r="K238" s="84"/>
      <c r="L238" s="17">
        <v>3.9829999999999699</v>
      </c>
      <c r="M238" s="7">
        <f t="shared" si="13"/>
        <v>83.110814419225235</v>
      </c>
      <c r="N238" s="89"/>
      <c r="O238" s="6">
        <v>2.9829999999999699</v>
      </c>
      <c r="P238" s="7">
        <f t="shared" si="14"/>
        <v>72.3299999999997</v>
      </c>
      <c r="Q238" s="89"/>
      <c r="R238" s="6">
        <v>2.2329999999999699</v>
      </c>
      <c r="S238" s="26">
        <f t="shared" si="15"/>
        <v>63.107702567522104</v>
      </c>
      <c r="T238" s="87"/>
    </row>
    <row r="239" spans="8:20" x14ac:dyDescent="0.2">
      <c r="H239" s="41"/>
      <c r="I239" s="35">
        <v>4.7340000000000799</v>
      </c>
      <c r="J239" s="7">
        <f t="shared" si="12"/>
        <v>94.680000000001598</v>
      </c>
      <c r="K239" s="84"/>
      <c r="L239" s="17">
        <v>3.9839999999999698</v>
      </c>
      <c r="M239" s="7">
        <f t="shared" si="13"/>
        <v>83.124165554071695</v>
      </c>
      <c r="N239" s="89"/>
      <c r="O239" s="6">
        <v>2.9839999999999698</v>
      </c>
      <c r="P239" s="7">
        <f t="shared" si="14"/>
        <v>72.339999999999691</v>
      </c>
      <c r="Q239" s="89"/>
      <c r="R239" s="6">
        <v>2.2339999999999698</v>
      </c>
      <c r="S239" s="26">
        <f t="shared" si="15"/>
        <v>63.121040346781861</v>
      </c>
      <c r="T239" s="87"/>
    </row>
    <row r="240" spans="8:20" x14ac:dyDescent="0.2">
      <c r="H240" s="41"/>
      <c r="I240" s="35">
        <v>4.7350000000000803</v>
      </c>
      <c r="J240" s="7">
        <f t="shared" si="12"/>
        <v>94.700000000001609</v>
      </c>
      <c r="K240" s="84"/>
      <c r="L240" s="17">
        <v>3.9849999999999701</v>
      </c>
      <c r="M240" s="7">
        <f t="shared" si="13"/>
        <v>83.137516688918154</v>
      </c>
      <c r="N240" s="89"/>
      <c r="O240" s="6">
        <v>2.9849999999999701</v>
      </c>
      <c r="P240" s="7">
        <f t="shared" si="14"/>
        <v>72.349999999999696</v>
      </c>
      <c r="Q240" s="89"/>
      <c r="R240" s="6">
        <v>2.2349999999999701</v>
      </c>
      <c r="S240" s="26">
        <f t="shared" si="15"/>
        <v>63.134378126041618</v>
      </c>
      <c r="T240" s="87"/>
    </row>
    <row r="241" spans="8:20" x14ac:dyDescent="0.2">
      <c r="H241" s="41"/>
      <c r="I241" s="35">
        <v>4.7360000000000797</v>
      </c>
      <c r="J241" s="7">
        <f t="shared" si="12"/>
        <v>94.72000000000159</v>
      </c>
      <c r="K241" s="84"/>
      <c r="L241" s="17">
        <v>3.98599999999997</v>
      </c>
      <c r="M241" s="7">
        <f t="shared" si="13"/>
        <v>83.150867823764614</v>
      </c>
      <c r="N241" s="89"/>
      <c r="O241" s="6">
        <v>2.98599999999997</v>
      </c>
      <c r="P241" s="7">
        <f t="shared" si="14"/>
        <v>72.359999999999701</v>
      </c>
      <c r="Q241" s="89"/>
      <c r="R241" s="6">
        <v>2.23599999999997</v>
      </c>
      <c r="S241" s="26">
        <f t="shared" si="15"/>
        <v>63.147715905301368</v>
      </c>
      <c r="T241" s="87"/>
    </row>
    <row r="242" spans="8:20" x14ac:dyDescent="0.2">
      <c r="H242" s="41"/>
      <c r="I242" s="35">
        <v>4.73700000000008</v>
      </c>
      <c r="J242" s="7">
        <f t="shared" si="12"/>
        <v>94.740000000001601</v>
      </c>
      <c r="K242" s="84"/>
      <c r="L242" s="17">
        <v>3.9869999999999699</v>
      </c>
      <c r="M242" s="7">
        <f t="shared" si="13"/>
        <v>83.164218958611087</v>
      </c>
      <c r="N242" s="89"/>
      <c r="O242" s="6">
        <v>2.9869999999999699</v>
      </c>
      <c r="P242" s="7">
        <f t="shared" si="14"/>
        <v>72.369999999999692</v>
      </c>
      <c r="Q242" s="89"/>
      <c r="R242" s="6">
        <v>2.2369999999999699</v>
      </c>
      <c r="S242" s="26">
        <f t="shared" si="15"/>
        <v>63.161053684561118</v>
      </c>
      <c r="T242" s="87"/>
    </row>
    <row r="243" spans="8:20" x14ac:dyDescent="0.2">
      <c r="H243" s="41"/>
      <c r="I243" s="35">
        <v>4.7380000000000804</v>
      </c>
      <c r="J243" s="7">
        <f t="shared" si="12"/>
        <v>94.760000000001611</v>
      </c>
      <c r="K243" s="84"/>
      <c r="L243" s="17">
        <v>3.9879999999999698</v>
      </c>
      <c r="M243" s="7">
        <f t="shared" si="13"/>
        <v>83.177570093457547</v>
      </c>
      <c r="N243" s="89"/>
      <c r="O243" s="6">
        <v>2.9879999999999698</v>
      </c>
      <c r="P243" s="7">
        <f t="shared" si="14"/>
        <v>72.379999999999697</v>
      </c>
      <c r="Q243" s="89"/>
      <c r="R243" s="6">
        <v>2.2379999999999698</v>
      </c>
      <c r="S243" s="26">
        <f t="shared" si="15"/>
        <v>63.174391463820868</v>
      </c>
      <c r="T243" s="87"/>
    </row>
    <row r="244" spans="8:20" x14ac:dyDescent="0.2">
      <c r="H244" s="41"/>
      <c r="I244" s="35">
        <v>4.7390000000000798</v>
      </c>
      <c r="J244" s="7">
        <f t="shared" si="12"/>
        <v>94.780000000001593</v>
      </c>
      <c r="K244" s="84"/>
      <c r="L244" s="17">
        <v>3.9889999999999701</v>
      </c>
      <c r="M244" s="7">
        <f t="shared" si="13"/>
        <v>83.190921228304006</v>
      </c>
      <c r="N244" s="89"/>
      <c r="O244" s="6">
        <v>2.9889999999999701</v>
      </c>
      <c r="P244" s="7">
        <f t="shared" si="14"/>
        <v>72.389999999999702</v>
      </c>
      <c r="Q244" s="89"/>
      <c r="R244" s="6">
        <v>2.2389999999999701</v>
      </c>
      <c r="S244" s="26">
        <f t="shared" si="15"/>
        <v>63.187729243080625</v>
      </c>
      <c r="T244" s="87"/>
    </row>
    <row r="245" spans="8:20" x14ac:dyDescent="0.2">
      <c r="H245" s="41"/>
      <c r="I245" s="35">
        <v>4.7400000000000801</v>
      </c>
      <c r="J245" s="7">
        <f t="shared" si="12"/>
        <v>94.800000000001603</v>
      </c>
      <c r="K245" s="84"/>
      <c r="L245" s="17">
        <v>3.98999999999997</v>
      </c>
      <c r="M245" s="7">
        <f t="shared" si="13"/>
        <v>83.204272363150466</v>
      </c>
      <c r="N245" s="89"/>
      <c r="O245" s="6">
        <v>2.98999999999997</v>
      </c>
      <c r="P245" s="7">
        <f t="shared" si="14"/>
        <v>72.399999999999693</v>
      </c>
      <c r="Q245" s="89"/>
      <c r="R245" s="6">
        <v>2.23999999999997</v>
      </c>
      <c r="S245" s="26">
        <f t="shared" si="15"/>
        <v>63.201067022340382</v>
      </c>
      <c r="T245" s="87"/>
    </row>
    <row r="246" spans="8:20" x14ac:dyDescent="0.2">
      <c r="H246" s="41"/>
      <c r="I246" s="35">
        <v>4.7410000000000796</v>
      </c>
      <c r="J246" s="7">
        <f t="shared" si="12"/>
        <v>94.820000000001585</v>
      </c>
      <c r="K246" s="84"/>
      <c r="L246" s="17">
        <v>3.9909999999999699</v>
      </c>
      <c r="M246" s="7">
        <f t="shared" si="13"/>
        <v>83.217623497996925</v>
      </c>
      <c r="N246" s="89"/>
      <c r="O246" s="6">
        <v>2.9909999999999699</v>
      </c>
      <c r="P246" s="7">
        <f t="shared" si="14"/>
        <v>72.409999999999698</v>
      </c>
      <c r="Q246" s="89"/>
      <c r="R246" s="6">
        <v>2.2409999999999699</v>
      </c>
      <c r="S246" s="26">
        <f t="shared" si="15"/>
        <v>63.214404801600132</v>
      </c>
      <c r="T246" s="87"/>
    </row>
    <row r="247" spans="8:20" x14ac:dyDescent="0.2">
      <c r="H247" s="41"/>
      <c r="I247" s="35">
        <v>4.7420000000000799</v>
      </c>
      <c r="J247" s="7">
        <f t="shared" si="12"/>
        <v>94.840000000001595</v>
      </c>
      <c r="K247" s="84"/>
      <c r="L247" s="17">
        <v>3.9919999999999698</v>
      </c>
      <c r="M247" s="7">
        <f t="shared" si="13"/>
        <v>83.230974632843385</v>
      </c>
      <c r="N247" s="89"/>
      <c r="O247" s="6">
        <v>2.9919999999999698</v>
      </c>
      <c r="P247" s="7">
        <f t="shared" si="14"/>
        <v>72.419999999999703</v>
      </c>
      <c r="Q247" s="89"/>
      <c r="R247" s="6">
        <v>2.2419999999999698</v>
      </c>
      <c r="S247" s="26">
        <f t="shared" si="15"/>
        <v>63.227742580859882</v>
      </c>
      <c r="T247" s="87"/>
    </row>
    <row r="248" spans="8:20" x14ac:dyDescent="0.2">
      <c r="H248" s="41"/>
      <c r="I248" s="35">
        <v>4.7430000000000803</v>
      </c>
      <c r="J248" s="7">
        <f t="shared" si="12"/>
        <v>94.860000000001605</v>
      </c>
      <c r="K248" s="84"/>
      <c r="L248" s="17">
        <v>3.9929999999999701</v>
      </c>
      <c r="M248" s="7">
        <f t="shared" si="13"/>
        <v>83.244325767689858</v>
      </c>
      <c r="N248" s="89"/>
      <c r="O248" s="6">
        <v>2.9929999999999701</v>
      </c>
      <c r="P248" s="7">
        <f t="shared" si="14"/>
        <v>72.429999999999694</v>
      </c>
      <c r="Q248" s="89"/>
      <c r="R248" s="6">
        <v>2.2429999999999701</v>
      </c>
      <c r="S248" s="26">
        <f t="shared" si="15"/>
        <v>63.241080360119639</v>
      </c>
      <c r="T248" s="87"/>
    </row>
    <row r="249" spans="8:20" x14ac:dyDescent="0.2">
      <c r="H249" s="41"/>
      <c r="I249" s="35">
        <v>4.7440000000000797</v>
      </c>
      <c r="J249" s="7">
        <f t="shared" si="12"/>
        <v>94.880000000001587</v>
      </c>
      <c r="K249" s="84"/>
      <c r="L249" s="17">
        <v>3.99399999999997</v>
      </c>
      <c r="M249" s="7">
        <f t="shared" si="13"/>
        <v>83.257676902536318</v>
      </c>
      <c r="N249" s="89"/>
      <c r="O249" s="6">
        <v>2.99399999999997</v>
      </c>
      <c r="P249" s="7">
        <f t="shared" si="14"/>
        <v>72.439999999999699</v>
      </c>
      <c r="Q249" s="89"/>
      <c r="R249" s="6">
        <v>2.24399999999997</v>
      </c>
      <c r="S249" s="26">
        <f t="shared" si="15"/>
        <v>63.254418139379396</v>
      </c>
      <c r="T249" s="87"/>
    </row>
    <row r="250" spans="8:20" x14ac:dyDescent="0.2">
      <c r="H250" s="41"/>
      <c r="I250" s="35">
        <v>4.74500000000008</v>
      </c>
      <c r="J250" s="7">
        <f t="shared" si="12"/>
        <v>94.900000000001597</v>
      </c>
      <c r="K250" s="84"/>
      <c r="L250" s="17">
        <v>3.9949999999999699</v>
      </c>
      <c r="M250" s="7">
        <f t="shared" si="13"/>
        <v>83.271028037382777</v>
      </c>
      <c r="N250" s="89"/>
      <c r="O250" s="6">
        <v>2.9949999999999699</v>
      </c>
      <c r="P250" s="7">
        <f t="shared" si="14"/>
        <v>72.449999999999704</v>
      </c>
      <c r="Q250" s="89"/>
      <c r="R250" s="6">
        <v>2.2449999999999699</v>
      </c>
      <c r="S250" s="26">
        <f t="shared" si="15"/>
        <v>63.267755918639146</v>
      </c>
      <c r="T250" s="87"/>
    </row>
    <row r="251" spans="8:20" x14ac:dyDescent="0.2">
      <c r="H251" s="41"/>
      <c r="I251" s="35">
        <v>4.7460000000000804</v>
      </c>
      <c r="J251" s="7">
        <f t="shared" si="12"/>
        <v>94.920000000001608</v>
      </c>
      <c r="K251" s="84"/>
      <c r="L251" s="17">
        <v>3.9959999999999698</v>
      </c>
      <c r="M251" s="7">
        <f t="shared" si="13"/>
        <v>83.284379172229237</v>
      </c>
      <c r="N251" s="89"/>
      <c r="O251" s="6">
        <v>2.9959999999999698</v>
      </c>
      <c r="P251" s="7">
        <f t="shared" si="14"/>
        <v>72.459999999999695</v>
      </c>
      <c r="Q251" s="89"/>
      <c r="R251" s="6">
        <v>2.2459999999999698</v>
      </c>
      <c r="S251" s="26">
        <f t="shared" si="15"/>
        <v>63.281093697898896</v>
      </c>
      <c r="T251" s="87"/>
    </row>
    <row r="252" spans="8:20" x14ac:dyDescent="0.2">
      <c r="H252" s="41"/>
      <c r="I252" s="35">
        <v>4.7470000000000798</v>
      </c>
      <c r="J252" s="7">
        <f t="shared" si="12"/>
        <v>94.940000000001589</v>
      </c>
      <c r="K252" s="84"/>
      <c r="L252" s="17">
        <v>3.9969999999999701</v>
      </c>
      <c r="M252" s="7">
        <f t="shared" si="13"/>
        <v>83.29773030707571</v>
      </c>
      <c r="N252" s="89"/>
      <c r="O252" s="6">
        <v>2.9969999999999701</v>
      </c>
      <c r="P252" s="7">
        <f t="shared" si="14"/>
        <v>72.4699999999997</v>
      </c>
      <c r="Q252" s="89"/>
      <c r="R252" s="6">
        <v>2.2469999999999701</v>
      </c>
      <c r="S252" s="26">
        <f t="shared" si="15"/>
        <v>63.294431477158653</v>
      </c>
      <c r="T252" s="87"/>
    </row>
    <row r="253" spans="8:20" x14ac:dyDescent="0.2">
      <c r="H253" s="41"/>
      <c r="I253" s="35">
        <v>4.7480000000000802</v>
      </c>
      <c r="J253" s="7">
        <f t="shared" si="12"/>
        <v>94.9600000000016</v>
      </c>
      <c r="K253" s="84"/>
      <c r="L253" s="17">
        <v>3.99799999999997</v>
      </c>
      <c r="M253" s="7">
        <f t="shared" si="13"/>
        <v>83.31108144192217</v>
      </c>
      <c r="N253" s="89"/>
      <c r="O253" s="6">
        <v>2.99799999999997</v>
      </c>
      <c r="P253" s="7">
        <f t="shared" si="14"/>
        <v>72.479999999999706</v>
      </c>
      <c r="Q253" s="89"/>
      <c r="R253" s="6">
        <v>2.24799999999997</v>
      </c>
      <c r="S253" s="26">
        <f t="shared" si="15"/>
        <v>63.307769256418403</v>
      </c>
      <c r="T253" s="87"/>
    </row>
    <row r="254" spans="8:20" x14ac:dyDescent="0.2">
      <c r="H254" s="41"/>
      <c r="I254" s="35">
        <v>4.7490000000000796</v>
      </c>
      <c r="J254" s="7">
        <f t="shared" si="12"/>
        <v>94.980000000001596</v>
      </c>
      <c r="K254" s="84"/>
      <c r="L254" s="17">
        <v>3.9989999999999699</v>
      </c>
      <c r="M254" s="7">
        <f t="shared" si="13"/>
        <v>83.324432576768629</v>
      </c>
      <c r="N254" s="89"/>
      <c r="O254" s="6">
        <v>2.9989999999999699</v>
      </c>
      <c r="P254" s="7">
        <f t="shared" si="14"/>
        <v>72.489999999999696</v>
      </c>
      <c r="Q254" s="89"/>
      <c r="R254" s="6">
        <v>2.2489999999999699</v>
      </c>
      <c r="S254" s="26">
        <f t="shared" si="15"/>
        <v>63.32110703567816</v>
      </c>
      <c r="T254" s="87"/>
    </row>
    <row r="255" spans="8:20" x14ac:dyDescent="0.2">
      <c r="H255" s="41"/>
      <c r="I255" s="35">
        <v>4.7500000000000799</v>
      </c>
      <c r="J255" s="7">
        <f t="shared" si="12"/>
        <v>95.000000000001592</v>
      </c>
      <c r="K255" s="84"/>
      <c r="L255" s="17">
        <v>3.9999999999999698</v>
      </c>
      <c r="M255" s="7">
        <f t="shared" si="13"/>
        <v>83.337783711615089</v>
      </c>
      <c r="N255" s="89"/>
      <c r="O255" s="6">
        <v>2.9999999999999698</v>
      </c>
      <c r="P255" s="7">
        <f t="shared" si="14"/>
        <v>72.499999999999702</v>
      </c>
      <c r="Q255" s="89"/>
      <c r="R255" s="6">
        <v>2.2499999999999698</v>
      </c>
      <c r="S255" s="26">
        <f t="shared" si="15"/>
        <v>63.33444481493791</v>
      </c>
      <c r="T255" s="87"/>
    </row>
    <row r="256" spans="8:20" x14ac:dyDescent="0.2">
      <c r="H256" s="41"/>
      <c r="I256" s="35">
        <v>4.7510000000000803</v>
      </c>
      <c r="J256" s="7">
        <f t="shared" si="12"/>
        <v>95.020000000001602</v>
      </c>
      <c r="K256" s="84"/>
      <c r="L256" s="17">
        <v>4.0009999999999701</v>
      </c>
      <c r="M256" s="7">
        <f t="shared" si="13"/>
        <v>83.351134846461548</v>
      </c>
      <c r="N256" s="89"/>
      <c r="O256" s="6">
        <v>3.0009999999999701</v>
      </c>
      <c r="P256" s="7">
        <f t="shared" si="14"/>
        <v>72.509999999999707</v>
      </c>
      <c r="Q256" s="89"/>
      <c r="R256" s="6">
        <v>2.2509999999999701</v>
      </c>
      <c r="S256" s="26">
        <f t="shared" si="15"/>
        <v>63.347782594197668</v>
      </c>
      <c r="T256" s="87"/>
    </row>
    <row r="257" spans="8:20" x14ac:dyDescent="0.2">
      <c r="H257" s="41"/>
      <c r="I257" s="35">
        <v>4.7520000000000797</v>
      </c>
      <c r="J257" s="7">
        <f t="shared" si="12"/>
        <v>95.040000000001598</v>
      </c>
      <c r="K257" s="84"/>
      <c r="L257" s="17">
        <v>4.0019999999999696</v>
      </c>
      <c r="M257" s="7">
        <f t="shared" si="13"/>
        <v>83.364485981308007</v>
      </c>
      <c r="N257" s="89"/>
      <c r="O257" s="6">
        <v>3.00199999999997</v>
      </c>
      <c r="P257" s="7">
        <f t="shared" si="14"/>
        <v>72.519999999999698</v>
      </c>
      <c r="Q257" s="89"/>
      <c r="R257" s="6">
        <v>2.25199999999997</v>
      </c>
      <c r="S257" s="26">
        <f t="shared" si="15"/>
        <v>63.361120373457418</v>
      </c>
      <c r="T257" s="87"/>
    </row>
    <row r="258" spans="8:20" x14ac:dyDescent="0.2">
      <c r="H258" s="41"/>
      <c r="I258" s="35">
        <v>4.75300000000008</v>
      </c>
      <c r="J258" s="7">
        <f t="shared" si="12"/>
        <v>95.060000000001594</v>
      </c>
      <c r="K258" s="84"/>
      <c r="L258" s="17">
        <v>4.0029999999999699</v>
      </c>
      <c r="M258" s="7">
        <f t="shared" si="13"/>
        <v>83.377837116154467</v>
      </c>
      <c r="N258" s="89"/>
      <c r="O258" s="6">
        <v>3.0029999999999699</v>
      </c>
      <c r="P258" s="7">
        <f t="shared" si="14"/>
        <v>72.529999999999703</v>
      </c>
      <c r="Q258" s="89"/>
      <c r="R258" s="6">
        <v>2.2529999999999699</v>
      </c>
      <c r="S258" s="26">
        <f t="shared" si="15"/>
        <v>63.374458152717168</v>
      </c>
      <c r="T258" s="87"/>
    </row>
    <row r="259" spans="8:20" x14ac:dyDescent="0.2">
      <c r="H259" s="41"/>
      <c r="I259" s="35">
        <v>4.7540000000000804</v>
      </c>
      <c r="J259" s="7">
        <f t="shared" si="12"/>
        <v>95.080000000001604</v>
      </c>
      <c r="K259" s="84"/>
      <c r="L259" s="17">
        <v>4.0039999999999702</v>
      </c>
      <c r="M259" s="7">
        <f t="shared" si="13"/>
        <v>83.391188251000941</v>
      </c>
      <c r="N259" s="89"/>
      <c r="O259" s="6">
        <v>3.0039999999999698</v>
      </c>
      <c r="P259" s="7">
        <f t="shared" si="14"/>
        <v>72.539999999999694</v>
      </c>
      <c r="Q259" s="89"/>
      <c r="R259" s="6">
        <v>2.2539999999999698</v>
      </c>
      <c r="S259" s="26">
        <f t="shared" si="15"/>
        <v>63.387795931976925</v>
      </c>
      <c r="T259" s="87"/>
    </row>
    <row r="260" spans="8:20" x14ac:dyDescent="0.2">
      <c r="H260" s="41"/>
      <c r="I260" s="35">
        <v>4.7550000000000896</v>
      </c>
      <c r="J260" s="7">
        <f t="shared" si="12"/>
        <v>95.100000000001785</v>
      </c>
      <c r="K260" s="84"/>
      <c r="L260" s="17">
        <v>4.0049999999999697</v>
      </c>
      <c r="M260" s="7">
        <f t="shared" si="13"/>
        <v>83.404539385847386</v>
      </c>
      <c r="N260" s="89"/>
      <c r="O260" s="6">
        <v>3.0049999999999701</v>
      </c>
      <c r="P260" s="7">
        <f t="shared" si="14"/>
        <v>72.549999999999699</v>
      </c>
      <c r="Q260" s="89"/>
      <c r="R260" s="6">
        <v>2.2549999999999701</v>
      </c>
      <c r="S260" s="26">
        <f t="shared" si="15"/>
        <v>63.401133711236682</v>
      </c>
      <c r="T260" s="87"/>
    </row>
    <row r="261" spans="8:20" x14ac:dyDescent="0.2">
      <c r="H261" s="41"/>
      <c r="I261" s="35">
        <v>4.7560000000000802</v>
      </c>
      <c r="J261" s="7">
        <f t="shared" si="12"/>
        <v>95.120000000001596</v>
      </c>
      <c r="K261" s="84"/>
      <c r="L261" s="17">
        <v>4.00599999999997</v>
      </c>
      <c r="M261" s="7">
        <f t="shared" si="13"/>
        <v>83.417890520693859</v>
      </c>
      <c r="N261" s="89"/>
      <c r="O261" s="6">
        <v>3.00599999999997</v>
      </c>
      <c r="P261" s="7">
        <f t="shared" si="14"/>
        <v>72.559999999999704</v>
      </c>
      <c r="Q261" s="89"/>
      <c r="R261" s="6">
        <v>2.25599999999997</v>
      </c>
      <c r="S261" s="26">
        <f t="shared" si="15"/>
        <v>63.414471490496432</v>
      </c>
      <c r="T261" s="87"/>
    </row>
    <row r="262" spans="8:20" x14ac:dyDescent="0.2">
      <c r="H262" s="41"/>
      <c r="I262" s="35">
        <v>4.7570000000000903</v>
      </c>
      <c r="J262" s="7">
        <f t="shared" ref="J262:J325" si="16">((I262-4.5)/0.05)+90</f>
        <v>95.140000000001805</v>
      </c>
      <c r="K262" s="84"/>
      <c r="L262" s="17">
        <v>4.0069999999999704</v>
      </c>
      <c r="M262" s="7">
        <f t="shared" ref="M262:M325" si="17">((L262-3.75)/0.0749)+80</f>
        <v>83.431241655540319</v>
      </c>
      <c r="N262" s="89"/>
      <c r="O262" s="6">
        <v>3.0069999999999699</v>
      </c>
      <c r="P262" s="7">
        <f t="shared" ref="P262:P325" si="18">((O262-2.75)/0.1)+70</f>
        <v>72.569999999999695</v>
      </c>
      <c r="Q262" s="89"/>
      <c r="R262" s="6">
        <v>2.2569999999999699</v>
      </c>
      <c r="S262" s="26">
        <f t="shared" ref="S262:S325" si="19">((R262-2)/0.074975)+60</f>
        <v>63.427809269756182</v>
      </c>
      <c r="T262" s="87"/>
    </row>
    <row r="263" spans="8:20" x14ac:dyDescent="0.2">
      <c r="H263" s="41"/>
      <c r="I263" s="35">
        <v>4.7580000000000897</v>
      </c>
      <c r="J263" s="7">
        <f t="shared" si="16"/>
        <v>95.160000000001787</v>
      </c>
      <c r="K263" s="84"/>
      <c r="L263" s="17">
        <v>4.0079999999999698</v>
      </c>
      <c r="M263" s="7">
        <f t="shared" si="17"/>
        <v>83.444592790386778</v>
      </c>
      <c r="N263" s="89"/>
      <c r="O263" s="6">
        <v>3.0079999999999698</v>
      </c>
      <c r="P263" s="7">
        <f t="shared" si="18"/>
        <v>72.5799999999997</v>
      </c>
      <c r="Q263" s="89"/>
      <c r="R263" s="6">
        <v>2.2579999999999698</v>
      </c>
      <c r="S263" s="26">
        <f t="shared" si="19"/>
        <v>63.441147049015939</v>
      </c>
      <c r="T263" s="87"/>
    </row>
    <row r="264" spans="8:20" x14ac:dyDescent="0.2">
      <c r="H264" s="41"/>
      <c r="I264" s="35">
        <v>4.75900000000009</v>
      </c>
      <c r="J264" s="7">
        <f t="shared" si="16"/>
        <v>95.180000000001797</v>
      </c>
      <c r="K264" s="84"/>
      <c r="L264" s="17">
        <v>4.0089999999999701</v>
      </c>
      <c r="M264" s="7">
        <f t="shared" si="17"/>
        <v>83.457943925233252</v>
      </c>
      <c r="N264" s="89"/>
      <c r="O264" s="6">
        <v>3.0089999999999701</v>
      </c>
      <c r="P264" s="7">
        <f t="shared" si="18"/>
        <v>72.589999999999705</v>
      </c>
      <c r="Q264" s="89"/>
      <c r="R264" s="6">
        <v>2.2589999999999701</v>
      </c>
      <c r="S264" s="26">
        <f t="shared" si="19"/>
        <v>63.454484828275696</v>
      </c>
      <c r="T264" s="87"/>
    </row>
    <row r="265" spans="8:20" x14ac:dyDescent="0.2">
      <c r="H265" s="41"/>
      <c r="I265" s="35">
        <v>4.7600000000000904</v>
      </c>
      <c r="J265" s="7">
        <f t="shared" si="16"/>
        <v>95.200000000001808</v>
      </c>
      <c r="K265" s="84"/>
      <c r="L265" s="17">
        <v>4.0099999999999696</v>
      </c>
      <c r="M265" s="7">
        <f t="shared" si="17"/>
        <v>83.471295060079697</v>
      </c>
      <c r="N265" s="89"/>
      <c r="O265" s="6">
        <v>3.00999999999997</v>
      </c>
      <c r="P265" s="7">
        <f t="shared" si="18"/>
        <v>72.599999999999696</v>
      </c>
      <c r="Q265" s="89"/>
      <c r="R265" s="6">
        <v>2.25999999999997</v>
      </c>
      <c r="S265" s="26">
        <f t="shared" si="19"/>
        <v>63.467822607535446</v>
      </c>
      <c r="T265" s="87"/>
    </row>
    <row r="266" spans="8:20" x14ac:dyDescent="0.2">
      <c r="H266" s="41"/>
      <c r="I266" s="35">
        <v>4.7610000000000898</v>
      </c>
      <c r="J266" s="7">
        <f t="shared" si="16"/>
        <v>95.220000000001789</v>
      </c>
      <c r="K266" s="84"/>
      <c r="L266" s="17">
        <v>4.0109999999999699</v>
      </c>
      <c r="M266" s="7">
        <f t="shared" si="17"/>
        <v>83.484646194926171</v>
      </c>
      <c r="N266" s="89"/>
      <c r="O266" s="6">
        <v>3.0109999999999699</v>
      </c>
      <c r="P266" s="7">
        <f t="shared" si="18"/>
        <v>72.609999999999701</v>
      </c>
      <c r="Q266" s="89"/>
      <c r="R266" s="6">
        <v>2.2609999999999699</v>
      </c>
      <c r="S266" s="26">
        <f t="shared" si="19"/>
        <v>63.481160386795196</v>
      </c>
      <c r="T266" s="87"/>
    </row>
    <row r="267" spans="8:20" x14ac:dyDescent="0.2">
      <c r="H267" s="41"/>
      <c r="I267" s="35">
        <v>4.7620000000000902</v>
      </c>
      <c r="J267" s="7">
        <f t="shared" si="16"/>
        <v>95.2400000000018</v>
      </c>
      <c r="K267" s="84"/>
      <c r="L267" s="17">
        <v>4.0119999999999703</v>
      </c>
      <c r="M267" s="7">
        <f t="shared" si="17"/>
        <v>83.49799732977263</v>
      </c>
      <c r="N267" s="89"/>
      <c r="O267" s="6">
        <v>3.0119999999999698</v>
      </c>
      <c r="P267" s="7">
        <f t="shared" si="18"/>
        <v>72.619999999999692</v>
      </c>
      <c r="Q267" s="89"/>
      <c r="R267" s="6">
        <v>2.2619999999999698</v>
      </c>
      <c r="S267" s="26">
        <f t="shared" si="19"/>
        <v>63.494498166054946</v>
      </c>
      <c r="T267" s="87"/>
    </row>
    <row r="268" spans="8:20" x14ac:dyDescent="0.2">
      <c r="H268" s="41"/>
      <c r="I268" s="35">
        <v>4.7630000000000896</v>
      </c>
      <c r="J268" s="7">
        <f t="shared" si="16"/>
        <v>95.260000000001796</v>
      </c>
      <c r="K268" s="84"/>
      <c r="L268" s="17">
        <v>4.0129999999999697</v>
      </c>
      <c r="M268" s="7">
        <f t="shared" si="17"/>
        <v>83.51134846461909</v>
      </c>
      <c r="N268" s="89"/>
      <c r="O268" s="6">
        <v>3.0129999999999701</v>
      </c>
      <c r="P268" s="7">
        <f t="shared" si="18"/>
        <v>72.629999999999697</v>
      </c>
      <c r="Q268" s="89"/>
      <c r="R268" s="6">
        <v>2.2629999999999701</v>
      </c>
      <c r="S268" s="26">
        <f t="shared" si="19"/>
        <v>63.50783594531471</v>
      </c>
      <c r="T268" s="87"/>
    </row>
    <row r="269" spans="8:20" x14ac:dyDescent="0.2">
      <c r="H269" s="41"/>
      <c r="I269" s="35">
        <v>4.7640000000000899</v>
      </c>
      <c r="J269" s="7">
        <f t="shared" si="16"/>
        <v>95.280000000001792</v>
      </c>
      <c r="K269" s="84"/>
      <c r="L269" s="17">
        <v>4.01399999999997</v>
      </c>
      <c r="M269" s="7">
        <f t="shared" si="17"/>
        <v>83.524699599465549</v>
      </c>
      <c r="N269" s="89"/>
      <c r="O269" s="6">
        <v>3.01399999999997</v>
      </c>
      <c r="P269" s="7">
        <f t="shared" si="18"/>
        <v>72.639999999999702</v>
      </c>
      <c r="Q269" s="89"/>
      <c r="R269" s="6">
        <v>2.26399999999997</v>
      </c>
      <c r="S269" s="26">
        <f t="shared" si="19"/>
        <v>63.52117372457446</v>
      </c>
      <c r="T269" s="87"/>
    </row>
    <row r="270" spans="8:20" x14ac:dyDescent="0.2">
      <c r="H270" s="41"/>
      <c r="I270" s="35">
        <v>4.7650000000000903</v>
      </c>
      <c r="J270" s="7">
        <f t="shared" si="16"/>
        <v>95.300000000001802</v>
      </c>
      <c r="K270" s="84"/>
      <c r="L270" s="17">
        <v>4.0149999999999704</v>
      </c>
      <c r="M270" s="7">
        <f t="shared" si="17"/>
        <v>83.538050734312023</v>
      </c>
      <c r="N270" s="89"/>
      <c r="O270" s="6">
        <v>3.0149999999999699</v>
      </c>
      <c r="P270" s="7">
        <f t="shared" si="18"/>
        <v>72.649999999999693</v>
      </c>
      <c r="Q270" s="89"/>
      <c r="R270" s="6">
        <v>2.2649999999999699</v>
      </c>
      <c r="S270" s="26">
        <f t="shared" si="19"/>
        <v>63.53451150383421</v>
      </c>
      <c r="T270" s="87"/>
    </row>
    <row r="271" spans="8:20" x14ac:dyDescent="0.2">
      <c r="H271" s="41"/>
      <c r="I271" s="35">
        <v>4.7660000000000897</v>
      </c>
      <c r="J271" s="7">
        <f t="shared" si="16"/>
        <v>95.320000000001798</v>
      </c>
      <c r="K271" s="84"/>
      <c r="L271" s="17">
        <v>4.0159999999999698</v>
      </c>
      <c r="M271" s="7">
        <f t="shared" si="17"/>
        <v>83.551401869158482</v>
      </c>
      <c r="N271" s="89"/>
      <c r="O271" s="6">
        <v>3.0159999999999698</v>
      </c>
      <c r="P271" s="7">
        <f t="shared" si="18"/>
        <v>72.659999999999698</v>
      </c>
      <c r="Q271" s="89"/>
      <c r="R271" s="6">
        <v>2.2659999999999698</v>
      </c>
      <c r="S271" s="26">
        <f t="shared" si="19"/>
        <v>63.54784928309396</v>
      </c>
      <c r="T271" s="87"/>
    </row>
    <row r="272" spans="8:20" x14ac:dyDescent="0.2">
      <c r="H272" s="41"/>
      <c r="I272" s="35">
        <v>4.7670000000000901</v>
      </c>
      <c r="J272" s="7">
        <f t="shared" si="16"/>
        <v>95.340000000001794</v>
      </c>
      <c r="K272" s="84"/>
      <c r="L272" s="17">
        <v>4.0169999999999702</v>
      </c>
      <c r="M272" s="7">
        <f t="shared" si="17"/>
        <v>83.564753004004942</v>
      </c>
      <c r="N272" s="89"/>
      <c r="O272" s="6">
        <v>3.0169999999999702</v>
      </c>
      <c r="P272" s="7">
        <f t="shared" si="18"/>
        <v>72.669999999999703</v>
      </c>
      <c r="Q272" s="89"/>
      <c r="R272" s="6">
        <v>2.2669999999999702</v>
      </c>
      <c r="S272" s="26">
        <f t="shared" si="19"/>
        <v>63.561187062353717</v>
      </c>
      <c r="T272" s="87"/>
    </row>
    <row r="273" spans="8:20" x14ac:dyDescent="0.2">
      <c r="H273" s="41"/>
      <c r="I273" s="35">
        <v>4.7680000000000904</v>
      </c>
      <c r="J273" s="7">
        <f t="shared" si="16"/>
        <v>95.360000000001804</v>
      </c>
      <c r="K273" s="84"/>
      <c r="L273" s="17">
        <v>4.0179999999999696</v>
      </c>
      <c r="M273" s="7">
        <f t="shared" si="17"/>
        <v>83.578104138851401</v>
      </c>
      <c r="N273" s="89"/>
      <c r="O273" s="6">
        <v>3.01799999999997</v>
      </c>
      <c r="P273" s="7">
        <f t="shared" si="18"/>
        <v>72.679999999999694</v>
      </c>
      <c r="Q273" s="89"/>
      <c r="R273" s="6">
        <v>2.26799999999997</v>
      </c>
      <c r="S273" s="26">
        <f t="shared" si="19"/>
        <v>63.574524841613474</v>
      </c>
      <c r="T273" s="87"/>
    </row>
    <row r="274" spans="8:20" x14ac:dyDescent="0.2">
      <c r="H274" s="41"/>
      <c r="I274" s="35">
        <v>4.7690000000000898</v>
      </c>
      <c r="J274" s="7">
        <f t="shared" si="16"/>
        <v>95.3800000000018</v>
      </c>
      <c r="K274" s="84"/>
      <c r="L274" s="17">
        <v>4.0189999999999699</v>
      </c>
      <c r="M274" s="7">
        <f t="shared" si="17"/>
        <v>83.591455273697861</v>
      </c>
      <c r="N274" s="89"/>
      <c r="O274" s="6">
        <v>3.0189999999999699</v>
      </c>
      <c r="P274" s="7">
        <f t="shared" si="18"/>
        <v>72.689999999999699</v>
      </c>
      <c r="Q274" s="89"/>
      <c r="R274" s="6">
        <v>2.2689999999999699</v>
      </c>
      <c r="S274" s="26">
        <f t="shared" si="19"/>
        <v>63.587862620873224</v>
      </c>
      <c r="T274" s="87"/>
    </row>
    <row r="275" spans="8:20" x14ac:dyDescent="0.2">
      <c r="H275" s="41"/>
      <c r="I275" s="35">
        <v>4.7700000000000902</v>
      </c>
      <c r="J275" s="7">
        <f t="shared" si="16"/>
        <v>95.400000000001796</v>
      </c>
      <c r="K275" s="84"/>
      <c r="L275" s="17">
        <v>4.0199999999999703</v>
      </c>
      <c r="M275" s="7">
        <f t="shared" si="17"/>
        <v>83.604806408544334</v>
      </c>
      <c r="N275" s="89"/>
      <c r="O275" s="6">
        <v>3.0199999999999698</v>
      </c>
      <c r="P275" s="7">
        <f t="shared" si="18"/>
        <v>72.699999999999704</v>
      </c>
      <c r="Q275" s="89"/>
      <c r="R275" s="6">
        <v>2.2699999999999698</v>
      </c>
      <c r="S275" s="26">
        <f t="shared" si="19"/>
        <v>63.601200400132974</v>
      </c>
      <c r="T275" s="87"/>
    </row>
    <row r="276" spans="8:20" x14ac:dyDescent="0.2">
      <c r="H276" s="41"/>
      <c r="I276" s="35">
        <v>4.7710000000000896</v>
      </c>
      <c r="J276" s="7">
        <f t="shared" si="16"/>
        <v>95.420000000001792</v>
      </c>
      <c r="K276" s="84"/>
      <c r="L276" s="17">
        <v>4.0209999999999697</v>
      </c>
      <c r="M276" s="7">
        <f t="shared" si="17"/>
        <v>83.61815754339078</v>
      </c>
      <c r="N276" s="89"/>
      <c r="O276" s="6">
        <v>3.0209999999999702</v>
      </c>
      <c r="P276" s="7">
        <f t="shared" si="18"/>
        <v>72.709999999999695</v>
      </c>
      <c r="Q276" s="89"/>
      <c r="R276" s="6">
        <v>2.2709999999999702</v>
      </c>
      <c r="S276" s="26">
        <f t="shared" si="19"/>
        <v>63.614538179392731</v>
      </c>
      <c r="T276" s="87"/>
    </row>
    <row r="277" spans="8:20" x14ac:dyDescent="0.2">
      <c r="H277" s="41"/>
      <c r="I277" s="35">
        <v>4.7720000000000899</v>
      </c>
      <c r="J277" s="7">
        <f t="shared" si="16"/>
        <v>95.440000000001803</v>
      </c>
      <c r="K277" s="84"/>
      <c r="L277" s="17">
        <v>4.02199999999997</v>
      </c>
      <c r="M277" s="7">
        <f t="shared" si="17"/>
        <v>83.631508678237253</v>
      </c>
      <c r="N277" s="89"/>
      <c r="O277" s="6">
        <v>3.02199999999997</v>
      </c>
      <c r="P277" s="7">
        <f t="shared" si="18"/>
        <v>72.7199999999997</v>
      </c>
      <c r="Q277" s="89"/>
      <c r="R277" s="6">
        <v>2.27199999999997</v>
      </c>
      <c r="S277" s="26">
        <f t="shared" si="19"/>
        <v>63.627875958652481</v>
      </c>
      <c r="T277" s="87"/>
    </row>
    <row r="278" spans="8:20" x14ac:dyDescent="0.2">
      <c r="H278" s="41"/>
      <c r="I278" s="35">
        <v>4.7730000000000903</v>
      </c>
      <c r="J278" s="7">
        <f t="shared" si="16"/>
        <v>95.460000000001799</v>
      </c>
      <c r="K278" s="84"/>
      <c r="L278" s="17">
        <v>4.0229999999999704</v>
      </c>
      <c r="M278" s="7">
        <f t="shared" si="17"/>
        <v>83.644859813083713</v>
      </c>
      <c r="N278" s="89"/>
      <c r="O278" s="6">
        <v>3.0229999999999699</v>
      </c>
      <c r="P278" s="7">
        <f t="shared" si="18"/>
        <v>72.729999999999706</v>
      </c>
      <c r="Q278" s="89"/>
      <c r="R278" s="6">
        <v>2.2729999999999699</v>
      </c>
      <c r="S278" s="26">
        <f t="shared" si="19"/>
        <v>63.641213737912238</v>
      </c>
      <c r="T278" s="87"/>
    </row>
    <row r="279" spans="8:20" x14ac:dyDescent="0.2">
      <c r="H279" s="41"/>
      <c r="I279" s="35">
        <v>4.7740000000000897</v>
      </c>
      <c r="J279" s="7">
        <f t="shared" si="16"/>
        <v>95.480000000001795</v>
      </c>
      <c r="K279" s="84"/>
      <c r="L279" s="17">
        <v>4.0239999999999698</v>
      </c>
      <c r="M279" s="7">
        <f t="shared" si="17"/>
        <v>83.658210947930172</v>
      </c>
      <c r="N279" s="89"/>
      <c r="O279" s="6">
        <v>3.0239999999999698</v>
      </c>
      <c r="P279" s="7">
        <f t="shared" si="18"/>
        <v>72.739999999999696</v>
      </c>
      <c r="Q279" s="89"/>
      <c r="R279" s="6">
        <v>2.2739999999999698</v>
      </c>
      <c r="S279" s="26">
        <f t="shared" si="19"/>
        <v>63.654551517171988</v>
      </c>
      <c r="T279" s="87"/>
    </row>
    <row r="280" spans="8:20" x14ac:dyDescent="0.2">
      <c r="H280" s="41"/>
      <c r="I280" s="35">
        <v>4.7750000000000901</v>
      </c>
      <c r="J280" s="7">
        <f t="shared" si="16"/>
        <v>95.500000000001805</v>
      </c>
      <c r="K280" s="84"/>
      <c r="L280" s="17">
        <v>4.0249999999999702</v>
      </c>
      <c r="M280" s="7">
        <f t="shared" si="17"/>
        <v>83.671562082776632</v>
      </c>
      <c r="N280" s="89"/>
      <c r="O280" s="6">
        <v>3.0249999999999702</v>
      </c>
      <c r="P280" s="7">
        <f t="shared" si="18"/>
        <v>72.749999999999702</v>
      </c>
      <c r="Q280" s="89"/>
      <c r="R280" s="6">
        <v>2.2749999999999702</v>
      </c>
      <c r="S280" s="26">
        <f t="shared" si="19"/>
        <v>63.667889296431746</v>
      </c>
      <c r="T280" s="87"/>
    </row>
    <row r="281" spans="8:20" x14ac:dyDescent="0.2">
      <c r="H281" s="41"/>
      <c r="I281" s="35">
        <v>4.7760000000000904</v>
      </c>
      <c r="J281" s="7">
        <f t="shared" si="16"/>
        <v>95.520000000001801</v>
      </c>
      <c r="K281" s="84"/>
      <c r="L281" s="17">
        <v>4.0259999999999696</v>
      </c>
      <c r="M281" s="7">
        <f t="shared" si="17"/>
        <v>83.684913217623091</v>
      </c>
      <c r="N281" s="89"/>
      <c r="O281" s="6">
        <v>3.02599999999997</v>
      </c>
      <c r="P281" s="7">
        <f t="shared" si="18"/>
        <v>72.759999999999707</v>
      </c>
      <c r="Q281" s="89"/>
      <c r="R281" s="6">
        <v>2.27599999999997</v>
      </c>
      <c r="S281" s="26">
        <f t="shared" si="19"/>
        <v>63.681227075691496</v>
      </c>
      <c r="T281" s="87"/>
    </row>
    <row r="282" spans="8:20" x14ac:dyDescent="0.2">
      <c r="H282" s="41"/>
      <c r="I282" s="35">
        <v>4.7770000000000898</v>
      </c>
      <c r="J282" s="7">
        <f t="shared" si="16"/>
        <v>95.540000000001797</v>
      </c>
      <c r="K282" s="84"/>
      <c r="L282" s="17">
        <v>4.0269999999999699</v>
      </c>
      <c r="M282" s="7">
        <f t="shared" si="17"/>
        <v>83.698264352469565</v>
      </c>
      <c r="N282" s="89"/>
      <c r="O282" s="6">
        <v>3.0269999999999699</v>
      </c>
      <c r="P282" s="7">
        <f t="shared" si="18"/>
        <v>72.769999999999698</v>
      </c>
      <c r="Q282" s="89"/>
      <c r="R282" s="6">
        <v>2.2769999999999699</v>
      </c>
      <c r="S282" s="26">
        <f t="shared" si="19"/>
        <v>63.694564854951253</v>
      </c>
      <c r="T282" s="87"/>
    </row>
    <row r="283" spans="8:20" x14ac:dyDescent="0.2">
      <c r="H283" s="41"/>
      <c r="I283" s="35">
        <v>4.7780000000000902</v>
      </c>
      <c r="J283" s="7">
        <f t="shared" si="16"/>
        <v>95.560000000001807</v>
      </c>
      <c r="K283" s="84"/>
      <c r="L283" s="17">
        <v>4.0279999999999703</v>
      </c>
      <c r="M283" s="7">
        <f t="shared" si="17"/>
        <v>83.711615487316024</v>
      </c>
      <c r="N283" s="89"/>
      <c r="O283" s="6">
        <v>3.0279999999999698</v>
      </c>
      <c r="P283" s="7">
        <f t="shared" si="18"/>
        <v>72.779999999999703</v>
      </c>
      <c r="Q283" s="89"/>
      <c r="R283" s="6">
        <v>2.2779999999999698</v>
      </c>
      <c r="S283" s="26">
        <f t="shared" si="19"/>
        <v>63.707902634211003</v>
      </c>
      <c r="T283" s="87"/>
    </row>
    <row r="284" spans="8:20" x14ac:dyDescent="0.2">
      <c r="H284" s="41"/>
      <c r="I284" s="35">
        <v>4.7790000000000896</v>
      </c>
      <c r="J284" s="7">
        <f t="shared" si="16"/>
        <v>95.580000000001789</v>
      </c>
      <c r="K284" s="84"/>
      <c r="L284" s="17">
        <v>4.0289999999999697</v>
      </c>
      <c r="M284" s="7">
        <f t="shared" si="17"/>
        <v>83.724966622162484</v>
      </c>
      <c r="N284" s="89"/>
      <c r="O284" s="6">
        <v>3.0289999999999702</v>
      </c>
      <c r="P284" s="7">
        <f t="shared" si="18"/>
        <v>72.789999999999708</v>
      </c>
      <c r="Q284" s="89"/>
      <c r="R284" s="6">
        <v>2.2789999999999702</v>
      </c>
      <c r="S284" s="26">
        <f t="shared" si="19"/>
        <v>63.72124041347076</v>
      </c>
      <c r="T284" s="87"/>
    </row>
    <row r="285" spans="8:20" x14ac:dyDescent="0.2">
      <c r="H285" s="41"/>
      <c r="I285" s="35">
        <v>4.78000000000009</v>
      </c>
      <c r="J285" s="7">
        <f t="shared" si="16"/>
        <v>95.600000000001799</v>
      </c>
      <c r="K285" s="84"/>
      <c r="L285" s="17">
        <v>4.0299999999999701</v>
      </c>
      <c r="M285" s="7">
        <f t="shared" si="17"/>
        <v>83.738317757008943</v>
      </c>
      <c r="N285" s="89"/>
      <c r="O285" s="6">
        <v>3.0299999999999701</v>
      </c>
      <c r="P285" s="7">
        <f t="shared" si="18"/>
        <v>72.799999999999699</v>
      </c>
      <c r="Q285" s="89"/>
      <c r="R285" s="6">
        <v>2.2799999999999701</v>
      </c>
      <c r="S285" s="26">
        <f t="shared" si="19"/>
        <v>63.73457819273051</v>
      </c>
      <c r="T285" s="87"/>
    </row>
    <row r="286" spans="8:20" x14ac:dyDescent="0.2">
      <c r="H286" s="41"/>
      <c r="I286" s="35">
        <v>4.7810000000000903</v>
      </c>
      <c r="J286" s="7">
        <f t="shared" si="16"/>
        <v>95.620000000001809</v>
      </c>
      <c r="K286" s="84"/>
      <c r="L286" s="17">
        <v>4.0309999999999704</v>
      </c>
      <c r="M286" s="7">
        <f t="shared" si="17"/>
        <v>83.751668891855417</v>
      </c>
      <c r="N286" s="89"/>
      <c r="O286" s="6">
        <v>3.0309999999999699</v>
      </c>
      <c r="P286" s="7">
        <f t="shared" si="18"/>
        <v>72.809999999999704</v>
      </c>
      <c r="Q286" s="89"/>
      <c r="R286" s="6">
        <v>2.2809999999999699</v>
      </c>
      <c r="S286" s="26">
        <f t="shared" si="19"/>
        <v>63.74791597199026</v>
      </c>
      <c r="T286" s="87"/>
    </row>
    <row r="287" spans="8:20" x14ac:dyDescent="0.2">
      <c r="H287" s="41"/>
      <c r="I287" s="35">
        <v>4.7820000000000897</v>
      </c>
      <c r="J287" s="7">
        <f t="shared" si="16"/>
        <v>95.640000000001791</v>
      </c>
      <c r="K287" s="84"/>
      <c r="L287" s="17">
        <v>4.0319999999999698</v>
      </c>
      <c r="M287" s="7">
        <f t="shared" si="17"/>
        <v>83.765020026701862</v>
      </c>
      <c r="N287" s="89"/>
      <c r="O287" s="6">
        <v>3.0319999999999698</v>
      </c>
      <c r="P287" s="7">
        <f t="shared" si="18"/>
        <v>72.819999999999695</v>
      </c>
      <c r="Q287" s="89"/>
      <c r="R287" s="6">
        <v>2.2819999999999698</v>
      </c>
      <c r="S287" s="26">
        <f t="shared" si="19"/>
        <v>63.761253751250017</v>
      </c>
      <c r="T287" s="87"/>
    </row>
    <row r="288" spans="8:20" x14ac:dyDescent="0.2">
      <c r="H288" s="41"/>
      <c r="I288" s="35">
        <v>4.7830000000000998</v>
      </c>
      <c r="J288" s="7">
        <f t="shared" si="16"/>
        <v>95.660000000002</v>
      </c>
      <c r="K288" s="84"/>
      <c r="L288" s="17">
        <v>4.0329999999999702</v>
      </c>
      <c r="M288" s="7">
        <f t="shared" si="17"/>
        <v>83.778371161548336</v>
      </c>
      <c r="N288" s="89"/>
      <c r="O288" s="6">
        <v>3.0329999999999702</v>
      </c>
      <c r="P288" s="7">
        <f t="shared" si="18"/>
        <v>72.8299999999997</v>
      </c>
      <c r="Q288" s="89"/>
      <c r="R288" s="6">
        <v>2.2829999999999702</v>
      </c>
      <c r="S288" s="26">
        <f t="shared" si="19"/>
        <v>63.774591530509774</v>
      </c>
      <c r="T288" s="87"/>
    </row>
    <row r="289" spans="8:20" x14ac:dyDescent="0.2">
      <c r="H289" s="41"/>
      <c r="I289" s="35">
        <v>4.7840000000000904</v>
      </c>
      <c r="J289" s="7">
        <f t="shared" si="16"/>
        <v>95.680000000001812</v>
      </c>
      <c r="K289" s="84"/>
      <c r="L289" s="17">
        <v>4.0339999999999696</v>
      </c>
      <c r="M289" s="7">
        <f t="shared" si="17"/>
        <v>83.791722296394795</v>
      </c>
      <c r="N289" s="89"/>
      <c r="O289" s="6">
        <v>3.0339999999999701</v>
      </c>
      <c r="P289" s="7">
        <f t="shared" si="18"/>
        <v>72.839999999999705</v>
      </c>
      <c r="Q289" s="89"/>
      <c r="R289" s="6">
        <v>2.2839999999999701</v>
      </c>
      <c r="S289" s="26">
        <f t="shared" si="19"/>
        <v>63.787929309769524</v>
      </c>
      <c r="T289" s="87"/>
    </row>
    <row r="290" spans="8:20" x14ac:dyDescent="0.2">
      <c r="H290" s="41"/>
      <c r="I290" s="35">
        <v>4.7850000000000996</v>
      </c>
      <c r="J290" s="7">
        <f t="shared" si="16"/>
        <v>95.700000000001992</v>
      </c>
      <c r="K290" s="84"/>
      <c r="L290" s="17">
        <v>4.0349999999999699</v>
      </c>
      <c r="M290" s="7">
        <f t="shared" si="17"/>
        <v>83.805073431241254</v>
      </c>
      <c r="N290" s="89"/>
      <c r="O290" s="6">
        <v>3.0349999999999699</v>
      </c>
      <c r="P290" s="7">
        <f t="shared" si="18"/>
        <v>72.849999999999696</v>
      </c>
      <c r="Q290" s="89"/>
      <c r="R290" s="6">
        <v>2.2849999999999699</v>
      </c>
      <c r="S290" s="26">
        <f t="shared" si="19"/>
        <v>63.801267089029274</v>
      </c>
      <c r="T290" s="87"/>
    </row>
    <row r="291" spans="8:20" x14ac:dyDescent="0.2">
      <c r="H291" s="41"/>
      <c r="I291" s="35">
        <v>4.7860000000001</v>
      </c>
      <c r="J291" s="7">
        <f t="shared" si="16"/>
        <v>95.720000000002003</v>
      </c>
      <c r="K291" s="84"/>
      <c r="L291" s="17">
        <v>4.0359999999999703</v>
      </c>
      <c r="M291" s="7">
        <f t="shared" si="17"/>
        <v>83.818424566087714</v>
      </c>
      <c r="N291" s="89"/>
      <c r="O291" s="6">
        <v>3.0359999999999698</v>
      </c>
      <c r="P291" s="7">
        <f t="shared" si="18"/>
        <v>72.859999999999701</v>
      </c>
      <c r="Q291" s="89"/>
      <c r="R291" s="6">
        <v>2.2859999999999698</v>
      </c>
      <c r="S291" s="26">
        <f t="shared" si="19"/>
        <v>63.814604868289024</v>
      </c>
      <c r="T291" s="87"/>
    </row>
    <row r="292" spans="8:20" x14ac:dyDescent="0.2">
      <c r="H292" s="41"/>
      <c r="I292" s="35">
        <v>4.7870000000001003</v>
      </c>
      <c r="J292" s="7">
        <f t="shared" si="16"/>
        <v>95.740000000001999</v>
      </c>
      <c r="K292" s="84"/>
      <c r="L292" s="17">
        <v>4.0369999999999697</v>
      </c>
      <c r="M292" s="7">
        <f t="shared" si="17"/>
        <v>83.831775700934173</v>
      </c>
      <c r="N292" s="89"/>
      <c r="O292" s="6">
        <v>3.0369999999999702</v>
      </c>
      <c r="P292" s="7">
        <f t="shared" si="18"/>
        <v>72.869999999999706</v>
      </c>
      <c r="Q292" s="89"/>
      <c r="R292" s="6">
        <v>2.2869999999999702</v>
      </c>
      <c r="S292" s="26">
        <f t="shared" si="19"/>
        <v>63.827942647548788</v>
      </c>
      <c r="T292" s="87"/>
    </row>
    <row r="293" spans="8:20" x14ac:dyDescent="0.2">
      <c r="H293" s="41"/>
      <c r="I293" s="35">
        <v>4.7880000000000997</v>
      </c>
      <c r="J293" s="7">
        <f t="shared" si="16"/>
        <v>95.760000000001995</v>
      </c>
      <c r="K293" s="84"/>
      <c r="L293" s="17">
        <v>4.0379999999999701</v>
      </c>
      <c r="M293" s="7">
        <f t="shared" si="17"/>
        <v>83.845126835780647</v>
      </c>
      <c r="N293" s="89"/>
      <c r="O293" s="6">
        <v>3.0379999999999701</v>
      </c>
      <c r="P293" s="7">
        <f t="shared" si="18"/>
        <v>72.879999999999697</v>
      </c>
      <c r="Q293" s="89"/>
      <c r="R293" s="6">
        <v>2.2879999999999701</v>
      </c>
      <c r="S293" s="26">
        <f t="shared" si="19"/>
        <v>63.841280426808538</v>
      </c>
      <c r="T293" s="87"/>
    </row>
    <row r="294" spans="8:20" x14ac:dyDescent="0.2">
      <c r="H294" s="41"/>
      <c r="I294" s="35">
        <v>4.7890000000001001</v>
      </c>
      <c r="J294" s="7">
        <f t="shared" si="16"/>
        <v>95.780000000002005</v>
      </c>
      <c r="K294" s="84"/>
      <c r="L294" s="17">
        <v>4.0389999999999704</v>
      </c>
      <c r="M294" s="7">
        <f t="shared" si="17"/>
        <v>83.858477970627106</v>
      </c>
      <c r="N294" s="89"/>
      <c r="O294" s="6">
        <v>3.0389999999999699</v>
      </c>
      <c r="P294" s="7">
        <f t="shared" si="18"/>
        <v>72.889999999999702</v>
      </c>
      <c r="Q294" s="89"/>
      <c r="R294" s="6">
        <v>2.2889999999999699</v>
      </c>
      <c r="S294" s="26">
        <f t="shared" si="19"/>
        <v>63.854618206068288</v>
      </c>
      <c r="T294" s="87"/>
    </row>
    <row r="295" spans="8:20" x14ac:dyDescent="0.2">
      <c r="H295" s="41"/>
      <c r="I295" s="35">
        <v>4.7900000000001004</v>
      </c>
      <c r="J295" s="7">
        <f t="shared" si="16"/>
        <v>95.800000000002001</v>
      </c>
      <c r="K295" s="84"/>
      <c r="L295" s="17">
        <v>4.0399999999999698</v>
      </c>
      <c r="M295" s="7">
        <f t="shared" si="17"/>
        <v>83.871829105473566</v>
      </c>
      <c r="N295" s="89"/>
      <c r="O295" s="6">
        <v>3.0399999999999698</v>
      </c>
      <c r="P295" s="7">
        <f t="shared" si="18"/>
        <v>72.899999999999693</v>
      </c>
      <c r="Q295" s="89"/>
      <c r="R295" s="6">
        <v>2.2899999999999698</v>
      </c>
      <c r="S295" s="26">
        <f t="shared" si="19"/>
        <v>63.867955985328038</v>
      </c>
      <c r="T295" s="87"/>
    </row>
    <row r="296" spans="8:20" x14ac:dyDescent="0.2">
      <c r="H296" s="41"/>
      <c r="I296" s="35">
        <v>4.7910000000000998</v>
      </c>
      <c r="J296" s="7">
        <f t="shared" si="16"/>
        <v>95.820000000001997</v>
      </c>
      <c r="K296" s="84"/>
      <c r="L296" s="17">
        <v>4.0409999999999702</v>
      </c>
      <c r="M296" s="7">
        <f t="shared" si="17"/>
        <v>83.885180240320025</v>
      </c>
      <c r="N296" s="89"/>
      <c r="O296" s="6">
        <v>3.0409999999999702</v>
      </c>
      <c r="P296" s="7">
        <f t="shared" si="18"/>
        <v>72.909999999999698</v>
      </c>
      <c r="Q296" s="89"/>
      <c r="R296" s="6">
        <v>2.2909999999999702</v>
      </c>
      <c r="S296" s="26">
        <f t="shared" si="19"/>
        <v>63.881293764587795</v>
      </c>
      <c r="T296" s="87"/>
    </row>
    <row r="297" spans="8:20" x14ac:dyDescent="0.2">
      <c r="H297" s="41"/>
      <c r="I297" s="35">
        <v>4.7920000000001002</v>
      </c>
      <c r="J297" s="7">
        <f t="shared" si="16"/>
        <v>95.840000000002007</v>
      </c>
      <c r="K297" s="84"/>
      <c r="L297" s="17">
        <v>4.0419999999999696</v>
      </c>
      <c r="M297" s="7">
        <f t="shared" si="17"/>
        <v>83.898531375166485</v>
      </c>
      <c r="N297" s="89"/>
      <c r="O297" s="6">
        <v>3.0419999999999701</v>
      </c>
      <c r="P297" s="7">
        <f t="shared" si="18"/>
        <v>72.919999999999703</v>
      </c>
      <c r="Q297" s="89"/>
      <c r="R297" s="6">
        <v>2.2919999999999701</v>
      </c>
      <c r="S297" s="26">
        <f t="shared" si="19"/>
        <v>63.894631543847552</v>
      </c>
      <c r="T297" s="87"/>
    </row>
    <row r="298" spans="8:20" x14ac:dyDescent="0.2">
      <c r="H298" s="41"/>
      <c r="I298" s="35">
        <v>4.7930000000000996</v>
      </c>
      <c r="J298" s="7">
        <f t="shared" si="16"/>
        <v>95.860000000001989</v>
      </c>
      <c r="K298" s="84"/>
      <c r="L298" s="17">
        <v>4.04299999999997</v>
      </c>
      <c r="M298" s="7">
        <f t="shared" si="17"/>
        <v>83.911882510012944</v>
      </c>
      <c r="N298" s="89"/>
      <c r="O298" s="6">
        <v>3.04299999999997</v>
      </c>
      <c r="P298" s="7">
        <f t="shared" si="18"/>
        <v>72.929999999999694</v>
      </c>
      <c r="Q298" s="89"/>
      <c r="R298" s="6">
        <v>2.29299999999997</v>
      </c>
      <c r="S298" s="26">
        <f t="shared" si="19"/>
        <v>63.907969323107302</v>
      </c>
      <c r="T298" s="87"/>
    </row>
    <row r="299" spans="8:20" x14ac:dyDescent="0.2">
      <c r="H299" s="41"/>
      <c r="I299" s="35">
        <v>4.7940000000001</v>
      </c>
      <c r="J299" s="7">
        <f t="shared" si="16"/>
        <v>95.880000000001999</v>
      </c>
      <c r="K299" s="84"/>
      <c r="L299" s="17">
        <v>4.0439999999999703</v>
      </c>
      <c r="M299" s="7">
        <f t="shared" si="17"/>
        <v>83.925233644859418</v>
      </c>
      <c r="N299" s="89"/>
      <c r="O299" s="6">
        <v>3.0439999999999698</v>
      </c>
      <c r="P299" s="7">
        <f t="shared" si="18"/>
        <v>72.939999999999699</v>
      </c>
      <c r="Q299" s="89"/>
      <c r="R299" s="6">
        <v>2.2939999999999698</v>
      </c>
      <c r="S299" s="26">
        <f t="shared" si="19"/>
        <v>63.921307102367052</v>
      </c>
      <c r="T299" s="87"/>
    </row>
    <row r="300" spans="8:20" x14ac:dyDescent="0.2">
      <c r="H300" s="41"/>
      <c r="I300" s="35">
        <v>4.7950000000001003</v>
      </c>
      <c r="J300" s="7">
        <f t="shared" si="16"/>
        <v>95.900000000002009</v>
      </c>
      <c r="K300" s="84"/>
      <c r="L300" s="17">
        <v>4.0449999999999697</v>
      </c>
      <c r="M300" s="7">
        <f t="shared" si="17"/>
        <v>83.938584779705877</v>
      </c>
      <c r="N300" s="89"/>
      <c r="O300" s="6">
        <v>3.0449999999999702</v>
      </c>
      <c r="P300" s="7">
        <f t="shared" si="18"/>
        <v>72.949999999999704</v>
      </c>
      <c r="Q300" s="89"/>
      <c r="R300" s="6">
        <v>2.2949999999999702</v>
      </c>
      <c r="S300" s="26">
        <f t="shared" si="19"/>
        <v>63.934644881626809</v>
      </c>
      <c r="T300" s="87"/>
    </row>
    <row r="301" spans="8:20" x14ac:dyDescent="0.2">
      <c r="H301" s="41"/>
      <c r="I301" s="35">
        <v>4.7960000000000997</v>
      </c>
      <c r="J301" s="7">
        <f t="shared" si="16"/>
        <v>95.920000000001991</v>
      </c>
      <c r="K301" s="84"/>
      <c r="L301" s="17">
        <v>4.0459999999999701</v>
      </c>
      <c r="M301" s="7">
        <f t="shared" si="17"/>
        <v>83.951935914552337</v>
      </c>
      <c r="N301" s="89"/>
      <c r="O301" s="6">
        <v>3.0459999999999701</v>
      </c>
      <c r="P301" s="7">
        <f t="shared" si="18"/>
        <v>72.959999999999695</v>
      </c>
      <c r="Q301" s="89"/>
      <c r="R301" s="6">
        <v>2.2959999999999701</v>
      </c>
      <c r="S301" s="26">
        <f t="shared" si="19"/>
        <v>63.947982660886566</v>
      </c>
      <c r="T301" s="87"/>
    </row>
    <row r="302" spans="8:20" x14ac:dyDescent="0.2">
      <c r="H302" s="41"/>
      <c r="I302" s="35">
        <v>4.7970000000001001</v>
      </c>
      <c r="J302" s="7">
        <f t="shared" si="16"/>
        <v>95.940000000002001</v>
      </c>
      <c r="K302" s="84"/>
      <c r="L302" s="17">
        <v>4.0469999999999704</v>
      </c>
      <c r="M302" s="7">
        <f t="shared" si="17"/>
        <v>83.96528704939881</v>
      </c>
      <c r="N302" s="89"/>
      <c r="O302" s="6">
        <v>3.04699999999997</v>
      </c>
      <c r="P302" s="7">
        <f t="shared" si="18"/>
        <v>72.9699999999997</v>
      </c>
      <c r="Q302" s="89"/>
      <c r="R302" s="6">
        <v>2.29699999999997</v>
      </c>
      <c r="S302" s="26">
        <f t="shared" si="19"/>
        <v>63.961320440146316</v>
      </c>
      <c r="T302" s="87"/>
    </row>
    <row r="303" spans="8:20" x14ac:dyDescent="0.2">
      <c r="H303" s="41"/>
      <c r="I303" s="35">
        <v>4.7980000000001004</v>
      </c>
      <c r="J303" s="7">
        <f t="shared" si="16"/>
        <v>95.960000000002012</v>
      </c>
      <c r="K303" s="84"/>
      <c r="L303" s="17">
        <v>4.0479999999999698</v>
      </c>
      <c r="M303" s="7">
        <f t="shared" si="17"/>
        <v>83.978638184245256</v>
      </c>
      <c r="N303" s="89"/>
      <c r="O303" s="6">
        <v>3.0479999999999698</v>
      </c>
      <c r="P303" s="7">
        <f t="shared" si="18"/>
        <v>72.979999999999706</v>
      </c>
      <c r="Q303" s="89"/>
      <c r="R303" s="6">
        <v>2.2979999999999698</v>
      </c>
      <c r="S303" s="26">
        <f t="shared" si="19"/>
        <v>63.974658219406066</v>
      </c>
      <c r="T303" s="87"/>
    </row>
    <row r="304" spans="8:20" x14ac:dyDescent="0.2">
      <c r="H304" s="41"/>
      <c r="I304" s="35">
        <v>4.7990000000000999</v>
      </c>
      <c r="J304" s="7">
        <f t="shared" si="16"/>
        <v>95.980000000001993</v>
      </c>
      <c r="K304" s="84"/>
      <c r="L304" s="17">
        <v>4.0489999999999702</v>
      </c>
      <c r="M304" s="7">
        <f t="shared" si="17"/>
        <v>83.991989319091729</v>
      </c>
      <c r="N304" s="89"/>
      <c r="O304" s="6">
        <v>3.0489999999999702</v>
      </c>
      <c r="P304" s="7">
        <f t="shared" si="18"/>
        <v>72.989999999999696</v>
      </c>
      <c r="Q304" s="89"/>
      <c r="R304" s="6">
        <v>2.2989999999999702</v>
      </c>
      <c r="S304" s="26">
        <f t="shared" si="19"/>
        <v>63.987995998665824</v>
      </c>
      <c r="T304" s="87"/>
    </row>
    <row r="305" spans="8:20" x14ac:dyDescent="0.2">
      <c r="H305" s="41"/>
      <c r="I305" s="35">
        <v>4.8000000000001002</v>
      </c>
      <c r="J305" s="7">
        <f t="shared" si="16"/>
        <v>96.000000000002004</v>
      </c>
      <c r="K305" s="84"/>
      <c r="L305" s="17">
        <v>4.0499999999999696</v>
      </c>
      <c r="M305" s="7">
        <f t="shared" si="17"/>
        <v>84.005340453938175</v>
      </c>
      <c r="N305" s="89"/>
      <c r="O305" s="6">
        <v>3.0499999999999701</v>
      </c>
      <c r="P305" s="7">
        <f t="shared" si="18"/>
        <v>72.999999999999702</v>
      </c>
      <c r="Q305" s="89"/>
      <c r="R305" s="6">
        <v>2.2999999999999701</v>
      </c>
      <c r="S305" s="26">
        <f t="shared" si="19"/>
        <v>64.001333777925581</v>
      </c>
      <c r="T305" s="87"/>
    </row>
    <row r="306" spans="8:20" x14ac:dyDescent="0.2">
      <c r="H306" s="41"/>
      <c r="I306" s="35">
        <v>4.8010000000000996</v>
      </c>
      <c r="J306" s="7">
        <f t="shared" si="16"/>
        <v>96.020000000002</v>
      </c>
      <c r="K306" s="84"/>
      <c r="L306" s="17">
        <v>4.05099999999997</v>
      </c>
      <c r="M306" s="7">
        <f t="shared" si="17"/>
        <v>84.018691588784648</v>
      </c>
      <c r="N306" s="89"/>
      <c r="O306" s="6">
        <v>3.05099999999997</v>
      </c>
      <c r="P306" s="7">
        <f t="shared" si="18"/>
        <v>73.009999999999707</v>
      </c>
      <c r="Q306" s="89"/>
      <c r="R306" s="6">
        <v>2.30099999999997</v>
      </c>
      <c r="S306" s="26">
        <f t="shared" si="19"/>
        <v>64.014671557185324</v>
      </c>
      <c r="T306" s="87"/>
    </row>
    <row r="307" spans="8:20" x14ac:dyDescent="0.2">
      <c r="H307" s="41"/>
      <c r="I307" s="35">
        <v>4.8020000000001</v>
      </c>
      <c r="J307" s="7">
        <f t="shared" si="16"/>
        <v>96.040000000001996</v>
      </c>
      <c r="K307" s="84"/>
      <c r="L307" s="17">
        <v>4.0519999999999703</v>
      </c>
      <c r="M307" s="7">
        <f t="shared" si="17"/>
        <v>84.032042723631108</v>
      </c>
      <c r="N307" s="89"/>
      <c r="O307" s="6">
        <v>3.0519999999999698</v>
      </c>
      <c r="P307" s="7">
        <f t="shared" si="18"/>
        <v>73.019999999999698</v>
      </c>
      <c r="Q307" s="89"/>
      <c r="R307" s="6">
        <v>2.3019999999999698</v>
      </c>
      <c r="S307" s="26">
        <f t="shared" si="19"/>
        <v>64.028009336445081</v>
      </c>
      <c r="T307" s="87"/>
    </row>
    <row r="308" spans="8:20" x14ac:dyDescent="0.2">
      <c r="H308" s="41"/>
      <c r="I308" s="35">
        <v>4.8030000000001003</v>
      </c>
      <c r="J308" s="7">
        <f t="shared" si="16"/>
        <v>96.060000000002006</v>
      </c>
      <c r="K308" s="84"/>
      <c r="L308" s="17">
        <v>4.0529999999999697</v>
      </c>
      <c r="M308" s="7">
        <f t="shared" si="17"/>
        <v>84.045393858477567</v>
      </c>
      <c r="N308" s="89"/>
      <c r="O308" s="6">
        <v>3.0529999999999702</v>
      </c>
      <c r="P308" s="7">
        <f t="shared" si="18"/>
        <v>73.029999999999703</v>
      </c>
      <c r="Q308" s="89"/>
      <c r="R308" s="6">
        <v>2.3029999999999702</v>
      </c>
      <c r="S308" s="26">
        <f t="shared" si="19"/>
        <v>64.041347115704838</v>
      </c>
      <c r="T308" s="87"/>
    </row>
    <row r="309" spans="8:20" x14ac:dyDescent="0.2">
      <c r="H309" s="41"/>
      <c r="I309" s="35">
        <v>4.8040000000000997</v>
      </c>
      <c r="J309" s="7">
        <f t="shared" si="16"/>
        <v>96.080000000002002</v>
      </c>
      <c r="K309" s="84"/>
      <c r="L309" s="17">
        <v>4.0539999999999701</v>
      </c>
      <c r="M309" s="7">
        <f t="shared" si="17"/>
        <v>84.058744993324041</v>
      </c>
      <c r="N309" s="89"/>
      <c r="O309" s="6">
        <v>3.0539999999999701</v>
      </c>
      <c r="P309" s="7">
        <f t="shared" si="18"/>
        <v>73.039999999999708</v>
      </c>
      <c r="Q309" s="89"/>
      <c r="R309" s="6">
        <v>2.3039999999999701</v>
      </c>
      <c r="S309" s="26">
        <f t="shared" si="19"/>
        <v>64.054684894964595</v>
      </c>
      <c r="T309" s="87"/>
    </row>
    <row r="310" spans="8:20" x14ac:dyDescent="0.2">
      <c r="H310" s="41"/>
      <c r="I310" s="35">
        <v>4.8050000000001001</v>
      </c>
      <c r="J310" s="7">
        <f t="shared" si="16"/>
        <v>96.100000000001998</v>
      </c>
      <c r="K310" s="84"/>
      <c r="L310" s="17">
        <v>4.0549999999999704</v>
      </c>
      <c r="M310" s="7">
        <f t="shared" si="17"/>
        <v>84.0720961281705</v>
      </c>
      <c r="N310" s="89"/>
      <c r="O310" s="6">
        <v>3.05499999999997</v>
      </c>
      <c r="P310" s="7">
        <f t="shared" si="18"/>
        <v>73.049999999999699</v>
      </c>
      <c r="Q310" s="89"/>
      <c r="R310" s="6">
        <v>2.30499999999997</v>
      </c>
      <c r="S310" s="26">
        <f t="shared" si="19"/>
        <v>64.068022674224338</v>
      </c>
      <c r="T310" s="87"/>
    </row>
    <row r="311" spans="8:20" x14ac:dyDescent="0.2">
      <c r="H311" s="41"/>
      <c r="I311" s="35">
        <v>4.8060000000001004</v>
      </c>
      <c r="J311" s="7">
        <f t="shared" si="16"/>
        <v>96.120000000002008</v>
      </c>
      <c r="K311" s="84"/>
      <c r="L311" s="17">
        <v>4.0559999999999699</v>
      </c>
      <c r="M311" s="7">
        <f t="shared" si="17"/>
        <v>84.08544726301696</v>
      </c>
      <c r="N311" s="89"/>
      <c r="O311" s="6">
        <v>3.0559999999999699</v>
      </c>
      <c r="P311" s="7">
        <f t="shared" si="18"/>
        <v>73.059999999999704</v>
      </c>
      <c r="Q311" s="89"/>
      <c r="R311" s="6">
        <v>2.3059999999999699</v>
      </c>
      <c r="S311" s="26">
        <f t="shared" si="19"/>
        <v>64.081360453484095</v>
      </c>
      <c r="T311" s="87"/>
    </row>
    <row r="312" spans="8:20" x14ac:dyDescent="0.2">
      <c r="H312" s="41"/>
      <c r="I312" s="35">
        <v>4.8070000000000999</v>
      </c>
      <c r="J312" s="7">
        <f t="shared" si="16"/>
        <v>96.140000000002004</v>
      </c>
      <c r="K312" s="84"/>
      <c r="L312" s="17">
        <v>4.0569999999999702</v>
      </c>
      <c r="M312" s="7">
        <f t="shared" si="17"/>
        <v>84.098798397863419</v>
      </c>
      <c r="N312" s="89"/>
      <c r="O312" s="6">
        <v>3.0569999999999702</v>
      </c>
      <c r="P312" s="7">
        <f t="shared" si="18"/>
        <v>73.069999999999709</v>
      </c>
      <c r="Q312" s="89"/>
      <c r="R312" s="6">
        <v>2.3069999999999702</v>
      </c>
      <c r="S312" s="26">
        <f t="shared" si="19"/>
        <v>64.094698232743852</v>
      </c>
      <c r="T312" s="87"/>
    </row>
    <row r="313" spans="8:20" x14ac:dyDescent="0.2">
      <c r="H313" s="41"/>
      <c r="I313" s="35">
        <v>4.8080000000001002</v>
      </c>
      <c r="J313" s="7">
        <f t="shared" si="16"/>
        <v>96.160000000002</v>
      </c>
      <c r="K313" s="84"/>
      <c r="L313" s="17">
        <v>4.0579999999999696</v>
      </c>
      <c r="M313" s="7">
        <f t="shared" si="17"/>
        <v>84.112149532709878</v>
      </c>
      <c r="N313" s="89"/>
      <c r="O313" s="6">
        <v>3.0579999999999701</v>
      </c>
      <c r="P313" s="7">
        <f t="shared" si="18"/>
        <v>73.0799999999997</v>
      </c>
      <c r="Q313" s="89"/>
      <c r="R313" s="6">
        <v>2.3079999999999701</v>
      </c>
      <c r="S313" s="26">
        <f t="shared" si="19"/>
        <v>64.108036012003595</v>
      </c>
      <c r="T313" s="87"/>
    </row>
    <row r="314" spans="8:20" x14ac:dyDescent="0.2">
      <c r="H314" s="41"/>
      <c r="I314" s="35">
        <v>4.8090000000000996</v>
      </c>
      <c r="J314" s="7">
        <f t="shared" si="16"/>
        <v>96.180000000001996</v>
      </c>
      <c r="K314" s="84"/>
      <c r="L314" s="17">
        <v>4.05899999999997</v>
      </c>
      <c r="M314" s="7">
        <f t="shared" si="17"/>
        <v>84.125500667556338</v>
      </c>
      <c r="N314" s="89"/>
      <c r="O314" s="6">
        <v>3.05899999999997</v>
      </c>
      <c r="P314" s="7">
        <f t="shared" si="18"/>
        <v>73.089999999999705</v>
      </c>
      <c r="Q314" s="89"/>
      <c r="R314" s="6">
        <v>2.30899999999997</v>
      </c>
      <c r="S314" s="26">
        <f t="shared" si="19"/>
        <v>64.121373791263352</v>
      </c>
      <c r="T314" s="87"/>
    </row>
    <row r="315" spans="8:20" x14ac:dyDescent="0.2">
      <c r="H315" s="41"/>
      <c r="I315" s="35">
        <v>4.8100000000001</v>
      </c>
      <c r="J315" s="7">
        <f t="shared" si="16"/>
        <v>96.200000000002007</v>
      </c>
      <c r="K315" s="84"/>
      <c r="L315" s="17">
        <v>4.0599999999999703</v>
      </c>
      <c r="M315" s="7">
        <f t="shared" si="17"/>
        <v>84.138851802402812</v>
      </c>
      <c r="N315" s="89"/>
      <c r="O315" s="6">
        <v>3.0599999999999699</v>
      </c>
      <c r="P315" s="7">
        <f t="shared" si="18"/>
        <v>73.099999999999696</v>
      </c>
      <c r="Q315" s="89"/>
      <c r="R315" s="6">
        <v>2.3099999999999699</v>
      </c>
      <c r="S315" s="26">
        <f t="shared" si="19"/>
        <v>64.134711570523109</v>
      </c>
      <c r="T315" s="87"/>
    </row>
    <row r="316" spans="8:20" x14ac:dyDescent="0.2">
      <c r="H316" s="41"/>
      <c r="I316" s="35">
        <v>4.8110000000001003</v>
      </c>
      <c r="J316" s="7">
        <f t="shared" si="16"/>
        <v>96.220000000002003</v>
      </c>
      <c r="K316" s="84"/>
      <c r="L316" s="17">
        <v>4.0609999999999697</v>
      </c>
      <c r="M316" s="7">
        <f t="shared" si="17"/>
        <v>84.152202937249257</v>
      </c>
      <c r="N316" s="89"/>
      <c r="O316" s="6">
        <v>3.0609999999999702</v>
      </c>
      <c r="P316" s="7">
        <f t="shared" si="18"/>
        <v>73.109999999999701</v>
      </c>
      <c r="Q316" s="89"/>
      <c r="R316" s="6">
        <v>2.3109999999999702</v>
      </c>
      <c r="S316" s="26">
        <f t="shared" si="19"/>
        <v>64.148049349782866</v>
      </c>
      <c r="T316" s="87"/>
    </row>
    <row r="317" spans="8:20" x14ac:dyDescent="0.2">
      <c r="H317" s="41"/>
      <c r="I317" s="35">
        <v>4.8120000000000998</v>
      </c>
      <c r="J317" s="7">
        <f t="shared" si="16"/>
        <v>96.240000000001999</v>
      </c>
      <c r="K317" s="84"/>
      <c r="L317" s="17">
        <v>4.0619999999999701</v>
      </c>
      <c r="M317" s="7">
        <f t="shared" si="17"/>
        <v>84.16555407209573</v>
      </c>
      <c r="N317" s="89"/>
      <c r="O317" s="6">
        <v>3.0619999999999701</v>
      </c>
      <c r="P317" s="7">
        <f t="shared" si="18"/>
        <v>73.119999999999706</v>
      </c>
      <c r="Q317" s="89"/>
      <c r="R317" s="6">
        <v>2.3119999999999701</v>
      </c>
      <c r="S317" s="26">
        <f t="shared" si="19"/>
        <v>64.161387129042609</v>
      </c>
      <c r="T317" s="87"/>
    </row>
    <row r="318" spans="8:20" x14ac:dyDescent="0.2">
      <c r="H318" s="41"/>
      <c r="I318" s="35">
        <v>4.8130000000001099</v>
      </c>
      <c r="J318" s="7">
        <f t="shared" si="16"/>
        <v>96.260000000002194</v>
      </c>
      <c r="K318" s="84"/>
      <c r="L318" s="17">
        <v>4.0629999999999704</v>
      </c>
      <c r="M318" s="7">
        <f t="shared" si="17"/>
        <v>84.17890520694219</v>
      </c>
      <c r="N318" s="89"/>
      <c r="O318" s="6">
        <v>3.06299999999997</v>
      </c>
      <c r="P318" s="7">
        <f t="shared" si="18"/>
        <v>73.129999999999697</v>
      </c>
      <c r="Q318" s="89"/>
      <c r="R318" s="6">
        <v>2.31299999999997</v>
      </c>
      <c r="S318" s="26">
        <f t="shared" si="19"/>
        <v>64.174724908302366</v>
      </c>
      <c r="T318" s="87"/>
    </row>
    <row r="319" spans="8:20" x14ac:dyDescent="0.2">
      <c r="H319" s="41"/>
      <c r="I319" s="35">
        <v>4.8140000000001004</v>
      </c>
      <c r="J319" s="7">
        <f t="shared" si="16"/>
        <v>96.280000000002005</v>
      </c>
      <c r="K319" s="84"/>
      <c r="L319" s="17">
        <v>4.0639999999999601</v>
      </c>
      <c r="M319" s="7">
        <f t="shared" si="17"/>
        <v>84.192256341788521</v>
      </c>
      <c r="N319" s="89"/>
      <c r="O319" s="6">
        <v>3.0639999999999601</v>
      </c>
      <c r="P319" s="7">
        <f t="shared" si="18"/>
        <v>73.139999999999603</v>
      </c>
      <c r="Q319" s="89"/>
      <c r="R319" s="6">
        <v>2.3139999999999601</v>
      </c>
      <c r="S319" s="26">
        <f t="shared" si="19"/>
        <v>64.188062687561995</v>
      </c>
      <c r="T319" s="87"/>
    </row>
    <row r="320" spans="8:20" x14ac:dyDescent="0.2">
      <c r="H320" s="41"/>
      <c r="I320" s="35">
        <v>4.8150000000001096</v>
      </c>
      <c r="J320" s="7">
        <f t="shared" si="16"/>
        <v>96.3000000000022</v>
      </c>
      <c r="K320" s="84"/>
      <c r="L320" s="17">
        <v>4.0649999999999604</v>
      </c>
      <c r="M320" s="7">
        <f t="shared" si="17"/>
        <v>84.205607476634981</v>
      </c>
      <c r="N320" s="89"/>
      <c r="O320" s="6">
        <v>3.06499999999996</v>
      </c>
      <c r="P320" s="7">
        <f t="shared" si="18"/>
        <v>73.149999999999594</v>
      </c>
      <c r="Q320" s="89"/>
      <c r="R320" s="6">
        <v>2.31499999999996</v>
      </c>
      <c r="S320" s="26">
        <f t="shared" si="19"/>
        <v>64.201400466821738</v>
      </c>
      <c r="T320" s="87"/>
    </row>
    <row r="321" spans="8:20" x14ac:dyDescent="0.2">
      <c r="H321" s="41"/>
      <c r="I321" s="35">
        <v>4.81600000000011</v>
      </c>
      <c r="J321" s="7">
        <f t="shared" si="16"/>
        <v>96.320000000002196</v>
      </c>
      <c r="K321" s="84"/>
      <c r="L321" s="17">
        <v>4.0659999999999696</v>
      </c>
      <c r="M321" s="7">
        <f t="shared" si="17"/>
        <v>84.218958611481568</v>
      </c>
      <c r="N321" s="89"/>
      <c r="O321" s="6">
        <v>3.0659999999999701</v>
      </c>
      <c r="P321" s="7">
        <f t="shared" si="18"/>
        <v>73.159999999999698</v>
      </c>
      <c r="Q321" s="89"/>
      <c r="R321" s="6">
        <v>2.3159999999999701</v>
      </c>
      <c r="S321" s="26">
        <f t="shared" si="19"/>
        <v>64.214738246081623</v>
      </c>
      <c r="T321" s="87"/>
    </row>
    <row r="322" spans="8:20" x14ac:dyDescent="0.2">
      <c r="H322" s="41"/>
      <c r="I322" s="35">
        <v>4.8170000000001103</v>
      </c>
      <c r="J322" s="7">
        <f t="shared" si="16"/>
        <v>96.340000000002206</v>
      </c>
      <c r="K322" s="84"/>
      <c r="L322" s="17">
        <v>4.0669999999999602</v>
      </c>
      <c r="M322" s="7">
        <f t="shared" si="17"/>
        <v>84.2323097463279</v>
      </c>
      <c r="N322" s="89"/>
      <c r="O322" s="6">
        <v>3.06699999999997</v>
      </c>
      <c r="P322" s="7">
        <f t="shared" si="18"/>
        <v>73.169999999999703</v>
      </c>
      <c r="Q322" s="89"/>
      <c r="R322" s="6">
        <v>2.31699999999997</v>
      </c>
      <c r="S322" s="26">
        <f t="shared" si="19"/>
        <v>64.22807602534138</v>
      </c>
      <c r="T322" s="87"/>
    </row>
    <row r="323" spans="8:20" x14ac:dyDescent="0.2">
      <c r="H323" s="41"/>
      <c r="I323" s="35">
        <v>4.8180000000001098</v>
      </c>
      <c r="J323" s="7">
        <f t="shared" si="16"/>
        <v>96.360000000002202</v>
      </c>
      <c r="K323" s="84"/>
      <c r="L323" s="17">
        <v>4.0679999999999596</v>
      </c>
      <c r="M323" s="7">
        <f t="shared" si="17"/>
        <v>84.245660881174359</v>
      </c>
      <c r="N323" s="89"/>
      <c r="O323" s="6">
        <v>3.0679999999999601</v>
      </c>
      <c r="P323" s="7">
        <f t="shared" si="18"/>
        <v>73.179999999999595</v>
      </c>
      <c r="Q323" s="89"/>
      <c r="R323" s="6">
        <v>2.3179999999999601</v>
      </c>
      <c r="S323" s="26">
        <f t="shared" si="19"/>
        <v>64.241413804600995</v>
      </c>
      <c r="T323" s="87"/>
    </row>
    <row r="324" spans="8:20" x14ac:dyDescent="0.2">
      <c r="H324" s="41"/>
      <c r="I324" s="35">
        <v>4.8190000000001101</v>
      </c>
      <c r="J324" s="7">
        <f t="shared" si="16"/>
        <v>96.380000000002198</v>
      </c>
      <c r="K324" s="84"/>
      <c r="L324" s="17">
        <v>4.0689999999999698</v>
      </c>
      <c r="M324" s="7">
        <f t="shared" si="17"/>
        <v>84.259012016020961</v>
      </c>
      <c r="N324" s="89"/>
      <c r="O324" s="6">
        <v>3.06899999999996</v>
      </c>
      <c r="P324" s="7">
        <f t="shared" si="18"/>
        <v>73.1899999999996</v>
      </c>
      <c r="Q324" s="89"/>
      <c r="R324" s="6">
        <v>2.31899999999996</v>
      </c>
      <c r="S324" s="26">
        <f t="shared" si="19"/>
        <v>64.254751583860752</v>
      </c>
      <c r="T324" s="87"/>
    </row>
    <row r="325" spans="8:20" x14ac:dyDescent="0.2">
      <c r="H325" s="41"/>
      <c r="I325" s="35">
        <v>4.8200000000001104</v>
      </c>
      <c r="J325" s="7">
        <f t="shared" si="16"/>
        <v>96.400000000002208</v>
      </c>
      <c r="K325" s="84"/>
      <c r="L325" s="17">
        <v>4.0699999999999603</v>
      </c>
      <c r="M325" s="7">
        <f t="shared" si="17"/>
        <v>84.272363150867292</v>
      </c>
      <c r="N325" s="89"/>
      <c r="O325" s="6">
        <v>3.0699999999999599</v>
      </c>
      <c r="P325" s="7">
        <f t="shared" si="18"/>
        <v>73.199999999999605</v>
      </c>
      <c r="Q325" s="89"/>
      <c r="R325" s="6">
        <v>2.3199999999999599</v>
      </c>
      <c r="S325" s="26">
        <f t="shared" si="19"/>
        <v>64.268089363120509</v>
      </c>
      <c r="T325" s="87"/>
    </row>
    <row r="326" spans="8:20" x14ac:dyDescent="0.2">
      <c r="H326" s="41"/>
      <c r="I326" s="35">
        <v>4.8210000000001099</v>
      </c>
      <c r="J326" s="7">
        <f t="shared" ref="J326:J389" si="20">((I326-4.5)/0.05)+90</f>
        <v>96.420000000002204</v>
      </c>
      <c r="K326" s="84"/>
      <c r="L326" s="17">
        <v>4.0709999999999704</v>
      </c>
      <c r="M326" s="7">
        <f t="shared" ref="M326:M389" si="21">((L326-3.75)/0.0749)+80</f>
        <v>84.285714285713894</v>
      </c>
      <c r="N326" s="89"/>
      <c r="O326" s="6">
        <v>3.07099999999997</v>
      </c>
      <c r="P326" s="7">
        <f t="shared" ref="P326:P389" si="22">((O326-2.75)/0.1)+70</f>
        <v>73.209999999999695</v>
      </c>
      <c r="Q326" s="89"/>
      <c r="R326" s="6">
        <v>2.32099999999997</v>
      </c>
      <c r="S326" s="26">
        <f t="shared" ref="S326:S389" si="23">((R326-2)/0.074975)+60</f>
        <v>64.281427142380394</v>
      </c>
      <c r="T326" s="87"/>
    </row>
    <row r="327" spans="8:20" x14ac:dyDescent="0.2">
      <c r="H327" s="41"/>
      <c r="I327" s="35">
        <v>4.8220000000001102</v>
      </c>
      <c r="J327" s="7">
        <f t="shared" si="20"/>
        <v>96.4400000000022</v>
      </c>
      <c r="K327" s="84"/>
      <c r="L327" s="17">
        <v>4.0719999999999699</v>
      </c>
      <c r="M327" s="7">
        <f t="shared" si="21"/>
        <v>84.299065420560339</v>
      </c>
      <c r="N327" s="89"/>
      <c r="O327" s="6">
        <v>3.0719999999999601</v>
      </c>
      <c r="P327" s="7">
        <f t="shared" si="22"/>
        <v>73.219999999999601</v>
      </c>
      <c r="Q327" s="89"/>
      <c r="R327" s="6">
        <v>2.3219999999999601</v>
      </c>
      <c r="S327" s="26">
        <f t="shared" si="23"/>
        <v>64.294764921640009</v>
      </c>
      <c r="T327" s="87"/>
    </row>
    <row r="328" spans="8:20" x14ac:dyDescent="0.2">
      <c r="H328" s="41"/>
      <c r="I328" s="35">
        <v>4.8230000000001096</v>
      </c>
      <c r="J328" s="7">
        <f t="shared" si="20"/>
        <v>96.460000000002196</v>
      </c>
      <c r="K328" s="84"/>
      <c r="L328" s="17">
        <v>4.0729999999999604</v>
      </c>
      <c r="M328" s="7">
        <f t="shared" si="21"/>
        <v>84.312416555406685</v>
      </c>
      <c r="N328" s="89"/>
      <c r="O328" s="6">
        <v>3.07299999999996</v>
      </c>
      <c r="P328" s="7">
        <f t="shared" si="22"/>
        <v>73.229999999999606</v>
      </c>
      <c r="Q328" s="89"/>
      <c r="R328" s="6">
        <v>2.32299999999996</v>
      </c>
      <c r="S328" s="26">
        <f t="shared" si="23"/>
        <v>64.308102700899767</v>
      </c>
      <c r="T328" s="87"/>
    </row>
    <row r="329" spans="8:20" x14ac:dyDescent="0.2">
      <c r="H329" s="41"/>
      <c r="I329" s="35">
        <v>4.82400000000011</v>
      </c>
      <c r="J329" s="7">
        <f t="shared" si="20"/>
        <v>96.480000000002207</v>
      </c>
      <c r="K329" s="84"/>
      <c r="L329" s="17">
        <v>4.0739999999999599</v>
      </c>
      <c r="M329" s="7">
        <f t="shared" si="21"/>
        <v>84.32576769025313</v>
      </c>
      <c r="N329" s="89"/>
      <c r="O329" s="6">
        <v>3.0739999999999599</v>
      </c>
      <c r="P329" s="7">
        <f t="shared" si="22"/>
        <v>73.239999999999597</v>
      </c>
      <c r="Q329" s="89"/>
      <c r="R329" s="6">
        <v>2.3239999999999599</v>
      </c>
      <c r="S329" s="26">
        <f t="shared" si="23"/>
        <v>64.321440480159524</v>
      </c>
      <c r="T329" s="87"/>
    </row>
    <row r="330" spans="8:20" x14ac:dyDescent="0.2">
      <c r="H330" s="41"/>
      <c r="I330" s="35">
        <v>4.8250000000001103</v>
      </c>
      <c r="J330" s="7">
        <f t="shared" si="20"/>
        <v>96.500000000002203</v>
      </c>
      <c r="K330" s="84"/>
      <c r="L330" s="17">
        <v>4.0749999999999602</v>
      </c>
      <c r="M330" s="7">
        <f t="shared" si="21"/>
        <v>84.339118825099604</v>
      </c>
      <c r="N330" s="89"/>
      <c r="O330" s="6">
        <v>3.0749999999999602</v>
      </c>
      <c r="P330" s="7">
        <f t="shared" si="22"/>
        <v>73.249999999999602</v>
      </c>
      <c r="Q330" s="89"/>
      <c r="R330" s="6">
        <v>2.3249999999999602</v>
      </c>
      <c r="S330" s="26">
        <f t="shared" si="23"/>
        <v>64.334778259419281</v>
      </c>
      <c r="T330" s="87"/>
    </row>
    <row r="331" spans="8:20" x14ac:dyDescent="0.2">
      <c r="H331" s="41"/>
      <c r="I331" s="35">
        <v>4.8260000000001098</v>
      </c>
      <c r="J331" s="7">
        <f t="shared" si="20"/>
        <v>96.520000000002199</v>
      </c>
      <c r="K331" s="84"/>
      <c r="L331" s="17">
        <v>4.0759999999999597</v>
      </c>
      <c r="M331" s="7">
        <f t="shared" si="21"/>
        <v>84.352469959946063</v>
      </c>
      <c r="N331" s="89"/>
      <c r="O331" s="6">
        <v>3.0759999999999601</v>
      </c>
      <c r="P331" s="7">
        <f t="shared" si="22"/>
        <v>73.259999999999607</v>
      </c>
      <c r="Q331" s="89"/>
      <c r="R331" s="6">
        <v>2.3259999999999601</v>
      </c>
      <c r="S331" s="26">
        <f t="shared" si="23"/>
        <v>64.348116038679024</v>
      </c>
      <c r="T331" s="87"/>
    </row>
    <row r="332" spans="8:20" x14ac:dyDescent="0.2">
      <c r="H332" s="41"/>
      <c r="I332" s="35">
        <v>4.8270000000001101</v>
      </c>
      <c r="J332" s="7">
        <f t="shared" si="20"/>
        <v>96.540000000002209</v>
      </c>
      <c r="K332" s="84"/>
      <c r="L332" s="17">
        <v>4.07699999999996</v>
      </c>
      <c r="M332" s="7">
        <f t="shared" si="21"/>
        <v>84.365821094792523</v>
      </c>
      <c r="N332" s="89"/>
      <c r="O332" s="6">
        <v>3.07699999999996</v>
      </c>
      <c r="P332" s="7">
        <f t="shared" si="22"/>
        <v>73.269999999999598</v>
      </c>
      <c r="Q332" s="89"/>
      <c r="R332" s="6">
        <v>2.32699999999996</v>
      </c>
      <c r="S332" s="26">
        <f t="shared" si="23"/>
        <v>64.361453817938781</v>
      </c>
      <c r="T332" s="87"/>
    </row>
    <row r="333" spans="8:20" x14ac:dyDescent="0.2">
      <c r="H333" s="41"/>
      <c r="I333" s="35">
        <v>4.8280000000001104</v>
      </c>
      <c r="J333" s="7">
        <f t="shared" si="20"/>
        <v>96.560000000002205</v>
      </c>
      <c r="K333" s="84"/>
      <c r="L333" s="17">
        <v>4.0779999999999603</v>
      </c>
      <c r="M333" s="7">
        <f t="shared" si="21"/>
        <v>84.379172229638996</v>
      </c>
      <c r="N333" s="89"/>
      <c r="O333" s="6">
        <v>3.0779999999999599</v>
      </c>
      <c r="P333" s="7">
        <f t="shared" si="22"/>
        <v>73.279999999999603</v>
      </c>
      <c r="Q333" s="89"/>
      <c r="R333" s="6">
        <v>2.3279999999999599</v>
      </c>
      <c r="S333" s="26">
        <f t="shared" si="23"/>
        <v>64.374791597198538</v>
      </c>
      <c r="T333" s="87"/>
    </row>
    <row r="334" spans="8:20" x14ac:dyDescent="0.2">
      <c r="H334" s="41"/>
      <c r="I334" s="35">
        <v>4.8290000000001099</v>
      </c>
      <c r="J334" s="7">
        <f t="shared" si="20"/>
        <v>96.580000000002201</v>
      </c>
      <c r="K334" s="84"/>
      <c r="L334" s="17">
        <v>4.0789999999999598</v>
      </c>
      <c r="M334" s="7">
        <f t="shared" si="21"/>
        <v>84.392523364485442</v>
      </c>
      <c r="N334" s="89"/>
      <c r="O334" s="6">
        <v>3.0789999999999602</v>
      </c>
      <c r="P334" s="7">
        <f t="shared" si="22"/>
        <v>73.289999999999608</v>
      </c>
      <c r="Q334" s="89"/>
      <c r="R334" s="6">
        <v>2.3289999999999602</v>
      </c>
      <c r="S334" s="26">
        <f t="shared" si="23"/>
        <v>64.388129376458295</v>
      </c>
      <c r="T334" s="87"/>
    </row>
    <row r="335" spans="8:20" x14ac:dyDescent="0.2">
      <c r="H335" s="41"/>
      <c r="I335" s="35">
        <v>4.8300000000001102</v>
      </c>
      <c r="J335" s="7">
        <f t="shared" si="20"/>
        <v>96.600000000002211</v>
      </c>
      <c r="K335" s="84"/>
      <c r="L335" s="17">
        <v>4.0799999999999601</v>
      </c>
      <c r="M335" s="7">
        <f t="shared" si="21"/>
        <v>84.405874499331915</v>
      </c>
      <c r="N335" s="89"/>
      <c r="O335" s="6">
        <v>3.0799999999999601</v>
      </c>
      <c r="P335" s="7">
        <f t="shared" si="22"/>
        <v>73.299999999999599</v>
      </c>
      <c r="Q335" s="89"/>
      <c r="R335" s="6">
        <v>2.3299999999999601</v>
      </c>
      <c r="S335" s="26">
        <f t="shared" si="23"/>
        <v>64.401467155718038</v>
      </c>
      <c r="T335" s="87"/>
    </row>
    <row r="336" spans="8:20" x14ac:dyDescent="0.2">
      <c r="H336" s="41"/>
      <c r="I336" s="35">
        <v>4.8310000000001097</v>
      </c>
      <c r="J336" s="7">
        <f t="shared" si="20"/>
        <v>96.620000000002193</v>
      </c>
      <c r="K336" s="84"/>
      <c r="L336" s="17">
        <v>4.0809999999999604</v>
      </c>
      <c r="M336" s="7">
        <f t="shared" si="21"/>
        <v>84.419225634178375</v>
      </c>
      <c r="N336" s="89"/>
      <c r="O336" s="6">
        <v>3.08099999999996</v>
      </c>
      <c r="P336" s="7">
        <f t="shared" si="22"/>
        <v>73.309999999999604</v>
      </c>
      <c r="Q336" s="89"/>
      <c r="R336" s="6">
        <v>2.33099999999996</v>
      </c>
      <c r="S336" s="26">
        <f t="shared" si="23"/>
        <v>64.414804934977795</v>
      </c>
      <c r="T336" s="87"/>
    </row>
    <row r="337" spans="8:20" x14ac:dyDescent="0.2">
      <c r="H337" s="41"/>
      <c r="I337" s="35">
        <v>4.83200000000011</v>
      </c>
      <c r="J337" s="7">
        <f t="shared" si="20"/>
        <v>96.640000000002203</v>
      </c>
      <c r="K337" s="84"/>
      <c r="L337" s="17">
        <v>4.0819999999999599</v>
      </c>
      <c r="M337" s="7">
        <f t="shared" si="21"/>
        <v>84.432576769024834</v>
      </c>
      <c r="N337" s="89"/>
      <c r="O337" s="6">
        <v>3.0819999999999599</v>
      </c>
      <c r="P337" s="7">
        <f t="shared" si="22"/>
        <v>73.319999999999595</v>
      </c>
      <c r="Q337" s="89"/>
      <c r="R337" s="6">
        <v>2.3319999999999599</v>
      </c>
      <c r="S337" s="26">
        <f t="shared" si="23"/>
        <v>64.428142714237538</v>
      </c>
      <c r="T337" s="87"/>
    </row>
    <row r="338" spans="8:20" x14ac:dyDescent="0.2">
      <c r="H338" s="41"/>
      <c r="I338" s="35">
        <v>4.8330000000001103</v>
      </c>
      <c r="J338" s="7">
        <f t="shared" si="20"/>
        <v>96.660000000002213</v>
      </c>
      <c r="K338" s="84"/>
      <c r="L338" s="17">
        <v>4.0829999999999602</v>
      </c>
      <c r="M338" s="7">
        <f t="shared" si="21"/>
        <v>84.445927903871294</v>
      </c>
      <c r="N338" s="89"/>
      <c r="O338" s="6">
        <v>3.0829999999999602</v>
      </c>
      <c r="P338" s="7">
        <f t="shared" si="22"/>
        <v>73.3299999999996</v>
      </c>
      <c r="Q338" s="89"/>
      <c r="R338" s="6">
        <v>2.3329999999999602</v>
      </c>
      <c r="S338" s="26">
        <f t="shared" si="23"/>
        <v>64.441480493497295</v>
      </c>
      <c r="T338" s="87"/>
    </row>
    <row r="339" spans="8:20" x14ac:dyDescent="0.2">
      <c r="H339" s="41"/>
      <c r="I339" s="35">
        <v>4.8340000000001098</v>
      </c>
      <c r="J339" s="7">
        <f t="shared" si="20"/>
        <v>96.680000000002195</v>
      </c>
      <c r="K339" s="84"/>
      <c r="L339" s="17">
        <v>4.0839999999999597</v>
      </c>
      <c r="M339" s="7">
        <f t="shared" si="21"/>
        <v>84.459279038717753</v>
      </c>
      <c r="N339" s="89"/>
      <c r="O339" s="6">
        <v>3.0839999999999601</v>
      </c>
      <c r="P339" s="7">
        <f t="shared" si="22"/>
        <v>73.339999999999606</v>
      </c>
      <c r="Q339" s="89"/>
      <c r="R339" s="6">
        <v>2.3339999999999601</v>
      </c>
      <c r="S339" s="26">
        <f t="shared" si="23"/>
        <v>64.454818272757052</v>
      </c>
      <c r="T339" s="87"/>
    </row>
    <row r="340" spans="8:20" x14ac:dyDescent="0.2">
      <c r="H340" s="41"/>
      <c r="I340" s="35">
        <v>4.8350000000001101</v>
      </c>
      <c r="J340" s="7">
        <f t="shared" si="20"/>
        <v>96.700000000002206</v>
      </c>
      <c r="K340" s="84"/>
      <c r="L340" s="17">
        <v>4.08499999999996</v>
      </c>
      <c r="M340" s="7">
        <f t="shared" si="21"/>
        <v>84.472630173564227</v>
      </c>
      <c r="N340" s="89"/>
      <c r="O340" s="6">
        <v>3.08499999999996</v>
      </c>
      <c r="P340" s="7">
        <f t="shared" si="22"/>
        <v>73.349999999999596</v>
      </c>
      <c r="Q340" s="89"/>
      <c r="R340" s="6">
        <v>2.33499999999996</v>
      </c>
      <c r="S340" s="26">
        <f t="shared" si="23"/>
        <v>64.468156052016809</v>
      </c>
      <c r="T340" s="87"/>
    </row>
    <row r="341" spans="8:20" x14ac:dyDescent="0.2">
      <c r="H341" s="41"/>
      <c r="I341" s="35">
        <v>4.8360000000001104</v>
      </c>
      <c r="J341" s="7">
        <f t="shared" si="20"/>
        <v>96.720000000002216</v>
      </c>
      <c r="K341" s="84"/>
      <c r="L341" s="17">
        <v>4.0859999999999603</v>
      </c>
      <c r="M341" s="7">
        <f t="shared" si="21"/>
        <v>84.485981308410686</v>
      </c>
      <c r="N341" s="89"/>
      <c r="O341" s="6">
        <v>3.0859999999999599</v>
      </c>
      <c r="P341" s="7">
        <f t="shared" si="22"/>
        <v>73.359999999999602</v>
      </c>
      <c r="Q341" s="89"/>
      <c r="R341" s="6">
        <v>2.3359999999999599</v>
      </c>
      <c r="S341" s="26">
        <f t="shared" si="23"/>
        <v>64.481493831276552</v>
      </c>
      <c r="T341" s="87"/>
    </row>
    <row r="342" spans="8:20" x14ac:dyDescent="0.2">
      <c r="H342" s="41"/>
      <c r="I342" s="35">
        <v>4.8370000000001099</v>
      </c>
      <c r="J342" s="7">
        <f t="shared" si="20"/>
        <v>96.740000000002198</v>
      </c>
      <c r="K342" s="84"/>
      <c r="L342" s="17">
        <v>4.0869999999999598</v>
      </c>
      <c r="M342" s="7">
        <f t="shared" si="21"/>
        <v>84.499332443257146</v>
      </c>
      <c r="N342" s="89"/>
      <c r="O342" s="6">
        <v>3.0869999999999602</v>
      </c>
      <c r="P342" s="7">
        <f t="shared" si="22"/>
        <v>73.369999999999607</v>
      </c>
      <c r="Q342" s="89"/>
      <c r="R342" s="6">
        <v>2.3369999999999602</v>
      </c>
      <c r="S342" s="26">
        <f t="shared" si="23"/>
        <v>64.494831610536309</v>
      </c>
      <c r="T342" s="87"/>
    </row>
    <row r="343" spans="8:20" x14ac:dyDescent="0.2">
      <c r="H343" s="41"/>
      <c r="I343" s="35">
        <v>4.8380000000001102</v>
      </c>
      <c r="J343" s="7">
        <f t="shared" si="20"/>
        <v>96.760000000002208</v>
      </c>
      <c r="K343" s="84"/>
      <c r="L343" s="17">
        <v>4.0879999999999601</v>
      </c>
      <c r="M343" s="7">
        <f t="shared" si="21"/>
        <v>84.512683578103605</v>
      </c>
      <c r="N343" s="89"/>
      <c r="O343" s="6">
        <v>3.0879999999999601</v>
      </c>
      <c r="P343" s="7">
        <f t="shared" si="22"/>
        <v>73.379999999999598</v>
      </c>
      <c r="Q343" s="89"/>
      <c r="R343" s="6">
        <v>2.3379999999999601</v>
      </c>
      <c r="S343" s="26">
        <f t="shared" si="23"/>
        <v>64.508169389796066</v>
      </c>
      <c r="T343" s="87"/>
    </row>
    <row r="344" spans="8:20" x14ac:dyDescent="0.2">
      <c r="H344" s="41"/>
      <c r="I344" s="35">
        <v>4.8390000000001097</v>
      </c>
      <c r="J344" s="7">
        <f t="shared" si="20"/>
        <v>96.78000000000219</v>
      </c>
      <c r="K344" s="84"/>
      <c r="L344" s="17">
        <v>4.0889999999999596</v>
      </c>
      <c r="M344" s="7">
        <f t="shared" si="21"/>
        <v>84.526034712950064</v>
      </c>
      <c r="N344" s="89"/>
      <c r="O344" s="6">
        <v>3.08899999999996</v>
      </c>
      <c r="P344" s="7">
        <f t="shared" si="22"/>
        <v>73.389999999999603</v>
      </c>
      <c r="Q344" s="89"/>
      <c r="R344" s="6">
        <v>2.33899999999996</v>
      </c>
      <c r="S344" s="26">
        <f t="shared" si="23"/>
        <v>64.521507169055823</v>
      </c>
      <c r="T344" s="87"/>
    </row>
    <row r="345" spans="8:20" x14ac:dyDescent="0.2">
      <c r="H345" s="41"/>
      <c r="I345" s="35">
        <v>4.84000000000011</v>
      </c>
      <c r="J345" s="7">
        <f t="shared" si="20"/>
        <v>96.8000000000022</v>
      </c>
      <c r="K345" s="84"/>
      <c r="L345" s="17">
        <v>4.0899999999999599</v>
      </c>
      <c r="M345" s="7">
        <f t="shared" si="21"/>
        <v>84.539385847796524</v>
      </c>
      <c r="N345" s="89"/>
      <c r="O345" s="6">
        <v>3.0899999999999599</v>
      </c>
      <c r="P345" s="7">
        <f t="shared" si="22"/>
        <v>73.399999999999594</v>
      </c>
      <c r="Q345" s="89"/>
      <c r="R345" s="6">
        <v>2.3399999999999599</v>
      </c>
      <c r="S345" s="26">
        <f t="shared" si="23"/>
        <v>64.534844948315566</v>
      </c>
      <c r="T345" s="87"/>
    </row>
    <row r="346" spans="8:20" x14ac:dyDescent="0.2">
      <c r="H346" s="41"/>
      <c r="I346" s="35">
        <v>4.8410000000001103</v>
      </c>
      <c r="J346" s="7">
        <f t="shared" si="20"/>
        <v>96.82000000000221</v>
      </c>
      <c r="K346" s="84"/>
      <c r="L346" s="17">
        <v>4.0909999999999602</v>
      </c>
      <c r="M346" s="7">
        <f t="shared" si="21"/>
        <v>84.552736982642998</v>
      </c>
      <c r="N346" s="89"/>
      <c r="O346" s="6">
        <v>3.0909999999999598</v>
      </c>
      <c r="P346" s="7">
        <f t="shared" si="22"/>
        <v>73.409999999999599</v>
      </c>
      <c r="Q346" s="89"/>
      <c r="R346" s="6">
        <v>2.3409999999999598</v>
      </c>
      <c r="S346" s="26">
        <f t="shared" si="23"/>
        <v>64.548182727575323</v>
      </c>
      <c r="T346" s="87"/>
    </row>
    <row r="347" spans="8:20" x14ac:dyDescent="0.2">
      <c r="H347" s="41"/>
      <c r="I347" s="35">
        <v>4.8420000000001098</v>
      </c>
      <c r="J347" s="7">
        <f t="shared" si="20"/>
        <v>96.840000000002192</v>
      </c>
      <c r="K347" s="84"/>
      <c r="L347" s="17">
        <v>4.0919999999999597</v>
      </c>
      <c r="M347" s="7">
        <f t="shared" si="21"/>
        <v>84.566088117489443</v>
      </c>
      <c r="N347" s="89"/>
      <c r="O347" s="6">
        <v>3.0919999999999601</v>
      </c>
      <c r="P347" s="7">
        <f t="shared" si="22"/>
        <v>73.419999999999604</v>
      </c>
      <c r="Q347" s="89"/>
      <c r="R347" s="6">
        <v>2.3419999999999601</v>
      </c>
      <c r="S347" s="26">
        <f t="shared" si="23"/>
        <v>64.56152050683508</v>
      </c>
      <c r="T347" s="87"/>
    </row>
    <row r="348" spans="8:20" x14ac:dyDescent="0.2">
      <c r="H348" s="41"/>
      <c r="I348" s="35">
        <v>4.8430000000001199</v>
      </c>
      <c r="J348" s="7">
        <f t="shared" si="20"/>
        <v>96.860000000002401</v>
      </c>
      <c r="K348" s="84"/>
      <c r="L348" s="17">
        <v>4.09299999999996</v>
      </c>
      <c r="M348" s="7">
        <f t="shared" si="21"/>
        <v>84.579439252335916</v>
      </c>
      <c r="N348" s="89"/>
      <c r="O348" s="6">
        <v>3.09299999999996</v>
      </c>
      <c r="P348" s="7">
        <f t="shared" si="22"/>
        <v>73.429999999999595</v>
      </c>
      <c r="Q348" s="89"/>
      <c r="R348" s="6">
        <v>2.34299999999996</v>
      </c>
      <c r="S348" s="26">
        <f t="shared" si="23"/>
        <v>64.574858286094837</v>
      </c>
      <c r="T348" s="87"/>
    </row>
    <row r="349" spans="8:20" x14ac:dyDescent="0.2">
      <c r="H349" s="41"/>
      <c r="I349" s="35">
        <v>4.8440000000001104</v>
      </c>
      <c r="J349" s="7">
        <f t="shared" si="20"/>
        <v>96.880000000002212</v>
      </c>
      <c r="K349" s="84"/>
      <c r="L349" s="17">
        <v>4.0939999999999603</v>
      </c>
      <c r="M349" s="7">
        <f t="shared" si="21"/>
        <v>84.592790387182376</v>
      </c>
      <c r="N349" s="89"/>
      <c r="O349" s="6">
        <v>3.0939999999999599</v>
      </c>
      <c r="P349" s="7">
        <f t="shared" si="22"/>
        <v>73.4399999999996</v>
      </c>
      <c r="Q349" s="89"/>
      <c r="R349" s="6">
        <v>2.3439999999999599</v>
      </c>
      <c r="S349" s="26">
        <f t="shared" si="23"/>
        <v>64.58819606535458</v>
      </c>
      <c r="T349" s="87"/>
    </row>
    <row r="350" spans="8:20" x14ac:dyDescent="0.2">
      <c r="H350" s="41"/>
      <c r="I350" s="35">
        <v>4.8450000000001197</v>
      </c>
      <c r="J350" s="7">
        <f t="shared" si="20"/>
        <v>96.900000000002393</v>
      </c>
      <c r="K350" s="84"/>
      <c r="L350" s="17">
        <v>4.0949999999999598</v>
      </c>
      <c r="M350" s="7">
        <f t="shared" si="21"/>
        <v>84.606141522028835</v>
      </c>
      <c r="N350" s="89"/>
      <c r="O350" s="6">
        <v>3.0949999999999598</v>
      </c>
      <c r="P350" s="7">
        <f t="shared" si="22"/>
        <v>73.449999999999591</v>
      </c>
      <c r="Q350" s="89"/>
      <c r="R350" s="6">
        <v>2.3449999999999598</v>
      </c>
      <c r="S350" s="26">
        <f t="shared" si="23"/>
        <v>64.601533844614337</v>
      </c>
      <c r="T350" s="87"/>
    </row>
    <row r="351" spans="8:20" x14ac:dyDescent="0.2">
      <c r="H351" s="41"/>
      <c r="I351" s="35">
        <v>4.84600000000012</v>
      </c>
      <c r="J351" s="7">
        <f t="shared" si="20"/>
        <v>96.920000000002403</v>
      </c>
      <c r="K351" s="84"/>
      <c r="L351" s="17">
        <v>4.0959999999999601</v>
      </c>
      <c r="M351" s="7">
        <f t="shared" si="21"/>
        <v>84.619492656875309</v>
      </c>
      <c r="N351" s="89"/>
      <c r="O351" s="6">
        <v>3.0959999999999601</v>
      </c>
      <c r="P351" s="7">
        <f t="shared" si="22"/>
        <v>73.459999999999596</v>
      </c>
      <c r="Q351" s="89"/>
      <c r="R351" s="6">
        <v>2.3459999999999601</v>
      </c>
      <c r="S351" s="26">
        <f t="shared" si="23"/>
        <v>64.614871623874095</v>
      </c>
      <c r="T351" s="87"/>
    </row>
    <row r="352" spans="8:20" x14ac:dyDescent="0.2">
      <c r="H352" s="41"/>
      <c r="I352" s="35">
        <v>4.8470000000001203</v>
      </c>
      <c r="J352" s="7">
        <f t="shared" si="20"/>
        <v>96.940000000002414</v>
      </c>
      <c r="K352" s="84"/>
      <c r="L352" s="17">
        <v>4.0969999999999596</v>
      </c>
      <c r="M352" s="7">
        <f t="shared" si="21"/>
        <v>84.632843791721754</v>
      </c>
      <c r="N352" s="89"/>
      <c r="O352" s="6">
        <v>3.09699999999996</v>
      </c>
      <c r="P352" s="7">
        <f t="shared" si="22"/>
        <v>73.469999999999601</v>
      </c>
      <c r="Q352" s="89"/>
      <c r="R352" s="6">
        <v>2.34699999999996</v>
      </c>
      <c r="S352" s="26">
        <f t="shared" si="23"/>
        <v>64.628209403133837</v>
      </c>
      <c r="T352" s="87"/>
    </row>
    <row r="353" spans="8:20" x14ac:dyDescent="0.2">
      <c r="H353" s="41"/>
      <c r="I353" s="35">
        <v>4.8480000000001198</v>
      </c>
      <c r="J353" s="7">
        <f t="shared" si="20"/>
        <v>96.960000000002395</v>
      </c>
      <c r="K353" s="84"/>
      <c r="L353" s="17">
        <v>4.0979999999999599</v>
      </c>
      <c r="M353" s="7">
        <f t="shared" si="21"/>
        <v>84.646194926568228</v>
      </c>
      <c r="N353" s="89"/>
      <c r="O353" s="6">
        <v>3.0979999999999599</v>
      </c>
      <c r="P353" s="7">
        <f t="shared" si="22"/>
        <v>73.479999999999592</v>
      </c>
      <c r="Q353" s="89"/>
      <c r="R353" s="6">
        <v>2.3479999999999599</v>
      </c>
      <c r="S353" s="26">
        <f t="shared" si="23"/>
        <v>64.641547182393595</v>
      </c>
      <c r="T353" s="87"/>
    </row>
    <row r="354" spans="8:20" x14ac:dyDescent="0.2">
      <c r="H354" s="41"/>
      <c r="I354" s="35">
        <v>4.8490000000001201</v>
      </c>
      <c r="J354" s="7">
        <f t="shared" si="20"/>
        <v>96.980000000002406</v>
      </c>
      <c r="K354" s="84"/>
      <c r="L354" s="17">
        <v>4.0989999999999602</v>
      </c>
      <c r="M354" s="7">
        <f t="shared" si="21"/>
        <v>84.659546061414687</v>
      </c>
      <c r="N354" s="89"/>
      <c r="O354" s="6">
        <v>3.0989999999999598</v>
      </c>
      <c r="P354" s="7">
        <f t="shared" si="22"/>
        <v>73.489999999999597</v>
      </c>
      <c r="Q354" s="89"/>
      <c r="R354" s="6">
        <v>2.3489999999999598</v>
      </c>
      <c r="S354" s="26">
        <f t="shared" si="23"/>
        <v>64.654884961653352</v>
      </c>
      <c r="T354" s="87"/>
    </row>
    <row r="355" spans="8:20" x14ac:dyDescent="0.2">
      <c r="H355" s="41"/>
      <c r="I355" s="35">
        <v>4.8500000000001204</v>
      </c>
      <c r="J355" s="7">
        <f t="shared" si="20"/>
        <v>97.000000000002416</v>
      </c>
      <c r="K355" s="84"/>
      <c r="L355" s="17">
        <v>4.0999999999999597</v>
      </c>
      <c r="M355" s="7">
        <f t="shared" si="21"/>
        <v>84.672897196261147</v>
      </c>
      <c r="N355" s="89"/>
      <c r="O355" s="6">
        <v>3.0999999999999601</v>
      </c>
      <c r="P355" s="7">
        <f t="shared" si="22"/>
        <v>73.499999999999602</v>
      </c>
      <c r="Q355" s="89"/>
      <c r="R355" s="6">
        <v>2.3499999999999601</v>
      </c>
      <c r="S355" s="26">
        <f t="shared" si="23"/>
        <v>64.668222740913109</v>
      </c>
      <c r="T355" s="87"/>
    </row>
    <row r="356" spans="8:20" x14ac:dyDescent="0.2">
      <c r="H356" s="41"/>
      <c r="I356" s="35">
        <v>4.8510000000001199</v>
      </c>
      <c r="J356" s="7">
        <f t="shared" si="20"/>
        <v>97.020000000002398</v>
      </c>
      <c r="K356" s="84"/>
      <c r="L356" s="17">
        <v>4.10099999999996</v>
      </c>
      <c r="M356" s="7">
        <f t="shared" si="21"/>
        <v>84.686248331107606</v>
      </c>
      <c r="N356" s="89"/>
      <c r="O356" s="6">
        <v>3.10099999999996</v>
      </c>
      <c r="P356" s="7">
        <f t="shared" si="22"/>
        <v>73.509999999999593</v>
      </c>
      <c r="Q356" s="89"/>
      <c r="R356" s="6">
        <v>2.35099999999996</v>
      </c>
      <c r="S356" s="26">
        <f t="shared" si="23"/>
        <v>64.681560520172852</v>
      </c>
      <c r="T356" s="87"/>
    </row>
    <row r="357" spans="8:20" x14ac:dyDescent="0.2">
      <c r="H357" s="41"/>
      <c r="I357" s="35">
        <v>4.8520000000001202</v>
      </c>
      <c r="J357" s="7">
        <f t="shared" si="20"/>
        <v>97.040000000002408</v>
      </c>
      <c r="K357" s="84"/>
      <c r="L357" s="17">
        <v>4.1019999999999603</v>
      </c>
      <c r="M357" s="7">
        <f t="shared" si="21"/>
        <v>84.69959946595408</v>
      </c>
      <c r="N357" s="89"/>
      <c r="O357" s="6">
        <v>3.1019999999999599</v>
      </c>
      <c r="P357" s="7">
        <f t="shared" si="22"/>
        <v>73.519999999999598</v>
      </c>
      <c r="Q357" s="89"/>
      <c r="R357" s="6">
        <v>2.3519999999999599</v>
      </c>
      <c r="S357" s="26">
        <f t="shared" si="23"/>
        <v>64.694898299432609</v>
      </c>
      <c r="T357" s="87"/>
    </row>
    <row r="358" spans="8:20" x14ac:dyDescent="0.2">
      <c r="H358" s="41"/>
      <c r="I358" s="35">
        <v>4.8530000000001197</v>
      </c>
      <c r="J358" s="7">
        <f t="shared" si="20"/>
        <v>97.06000000000239</v>
      </c>
      <c r="K358" s="84"/>
      <c r="L358" s="17">
        <v>4.1029999999999598</v>
      </c>
      <c r="M358" s="7">
        <f t="shared" si="21"/>
        <v>84.712950600800525</v>
      </c>
      <c r="N358" s="89"/>
      <c r="O358" s="6">
        <v>3.1029999999999598</v>
      </c>
      <c r="P358" s="7">
        <f t="shared" si="22"/>
        <v>73.529999999999603</v>
      </c>
      <c r="Q358" s="89"/>
      <c r="R358" s="6">
        <v>2.3529999999999598</v>
      </c>
      <c r="S358" s="26">
        <f t="shared" si="23"/>
        <v>64.708236078692366</v>
      </c>
      <c r="T358" s="87"/>
    </row>
    <row r="359" spans="8:20" x14ac:dyDescent="0.2">
      <c r="H359" s="41"/>
      <c r="I359" s="35">
        <v>4.85400000000012</v>
      </c>
      <c r="J359" s="7">
        <f t="shared" si="20"/>
        <v>97.0800000000024</v>
      </c>
      <c r="K359" s="84"/>
      <c r="L359" s="17">
        <v>4.1039999999999601</v>
      </c>
      <c r="M359" s="7">
        <f t="shared" si="21"/>
        <v>84.726301735646999</v>
      </c>
      <c r="N359" s="89"/>
      <c r="O359" s="6">
        <v>3.1039999999999601</v>
      </c>
      <c r="P359" s="7">
        <f t="shared" si="22"/>
        <v>73.539999999999594</v>
      </c>
      <c r="Q359" s="89"/>
      <c r="R359" s="6">
        <v>2.3539999999999601</v>
      </c>
      <c r="S359" s="26">
        <f t="shared" si="23"/>
        <v>64.721573857952123</v>
      </c>
      <c r="T359" s="87"/>
    </row>
    <row r="360" spans="8:20" x14ac:dyDescent="0.2">
      <c r="H360" s="41"/>
      <c r="I360" s="35">
        <v>4.8550000000001203</v>
      </c>
      <c r="J360" s="7">
        <f t="shared" si="20"/>
        <v>97.10000000000241</v>
      </c>
      <c r="K360" s="84"/>
      <c r="L360" s="17">
        <v>4.1049999999999596</v>
      </c>
      <c r="M360" s="7">
        <f t="shared" si="21"/>
        <v>84.739652870493458</v>
      </c>
      <c r="N360" s="89"/>
      <c r="O360" s="6">
        <v>3.10499999999996</v>
      </c>
      <c r="P360" s="7">
        <f t="shared" si="22"/>
        <v>73.549999999999599</v>
      </c>
      <c r="Q360" s="89"/>
      <c r="R360" s="6">
        <v>2.35499999999996</v>
      </c>
      <c r="S360" s="26">
        <f t="shared" si="23"/>
        <v>64.734911637211866</v>
      </c>
      <c r="T360" s="87"/>
    </row>
    <row r="361" spans="8:20" x14ac:dyDescent="0.2">
      <c r="H361" s="41"/>
      <c r="I361" s="35">
        <v>4.8560000000001198</v>
      </c>
      <c r="J361" s="7">
        <f t="shared" si="20"/>
        <v>97.120000000002392</v>
      </c>
      <c r="K361" s="84"/>
      <c r="L361" s="17">
        <v>4.1059999999999599</v>
      </c>
      <c r="M361" s="7">
        <f t="shared" si="21"/>
        <v>84.753004005339918</v>
      </c>
      <c r="N361" s="89"/>
      <c r="O361" s="6">
        <v>3.1059999999999599</v>
      </c>
      <c r="P361" s="7">
        <f t="shared" si="22"/>
        <v>73.559999999999604</v>
      </c>
      <c r="Q361" s="89"/>
      <c r="R361" s="6">
        <v>2.3559999999999599</v>
      </c>
      <c r="S361" s="26">
        <f t="shared" si="23"/>
        <v>64.748249416471623</v>
      </c>
      <c r="T361" s="87"/>
    </row>
    <row r="362" spans="8:20" x14ac:dyDescent="0.2">
      <c r="H362" s="41"/>
      <c r="I362" s="35">
        <v>4.8570000000001201</v>
      </c>
      <c r="J362" s="7">
        <f t="shared" si="20"/>
        <v>97.140000000002402</v>
      </c>
      <c r="K362" s="84"/>
      <c r="L362" s="17">
        <v>4.1069999999999602</v>
      </c>
      <c r="M362" s="7">
        <f t="shared" si="21"/>
        <v>84.766355140186391</v>
      </c>
      <c r="N362" s="89"/>
      <c r="O362" s="6">
        <v>3.1069999999999598</v>
      </c>
      <c r="P362" s="7">
        <f t="shared" si="22"/>
        <v>73.569999999999595</v>
      </c>
      <c r="Q362" s="89"/>
      <c r="R362" s="6">
        <v>2.3569999999999598</v>
      </c>
      <c r="S362" s="26">
        <f t="shared" si="23"/>
        <v>64.76158719573138</v>
      </c>
      <c r="T362" s="87"/>
    </row>
    <row r="363" spans="8:20" x14ac:dyDescent="0.2">
      <c r="H363" s="41"/>
      <c r="I363" s="35">
        <v>4.8580000000001196</v>
      </c>
      <c r="J363" s="7">
        <f t="shared" si="20"/>
        <v>97.160000000002384</v>
      </c>
      <c r="K363" s="84"/>
      <c r="L363" s="17">
        <v>4.1079999999999597</v>
      </c>
      <c r="M363" s="7">
        <f t="shared" si="21"/>
        <v>84.779706275032837</v>
      </c>
      <c r="N363" s="89"/>
      <c r="O363" s="6">
        <v>3.1079999999999601</v>
      </c>
      <c r="P363" s="7">
        <f t="shared" si="22"/>
        <v>73.5799999999996</v>
      </c>
      <c r="Q363" s="89"/>
      <c r="R363" s="6">
        <v>2.3579999999999601</v>
      </c>
      <c r="S363" s="26">
        <f t="shared" si="23"/>
        <v>64.774924974991137</v>
      </c>
      <c r="T363" s="87"/>
    </row>
    <row r="364" spans="8:20" x14ac:dyDescent="0.2">
      <c r="H364" s="41"/>
      <c r="I364" s="35">
        <v>4.8590000000001199</v>
      </c>
      <c r="J364" s="7">
        <f t="shared" si="20"/>
        <v>97.180000000002394</v>
      </c>
      <c r="K364" s="84"/>
      <c r="L364" s="17">
        <v>4.10899999999996</v>
      </c>
      <c r="M364" s="7">
        <f t="shared" si="21"/>
        <v>84.79305740987931</v>
      </c>
      <c r="N364" s="89"/>
      <c r="O364" s="6">
        <v>3.10899999999996</v>
      </c>
      <c r="P364" s="7">
        <f t="shared" si="22"/>
        <v>73.589999999999606</v>
      </c>
      <c r="Q364" s="89"/>
      <c r="R364" s="6">
        <v>2.35899999999996</v>
      </c>
      <c r="S364" s="26">
        <f t="shared" si="23"/>
        <v>64.78826275425088</v>
      </c>
      <c r="T364" s="87"/>
    </row>
    <row r="365" spans="8:20" x14ac:dyDescent="0.2">
      <c r="H365" s="41"/>
      <c r="I365" s="35">
        <v>4.8600000000001202</v>
      </c>
      <c r="J365" s="7">
        <f t="shared" si="20"/>
        <v>97.200000000002404</v>
      </c>
      <c r="K365" s="84"/>
      <c r="L365" s="17">
        <v>4.1099999999999604</v>
      </c>
      <c r="M365" s="7">
        <f t="shared" si="21"/>
        <v>84.80640854472577</v>
      </c>
      <c r="N365" s="89"/>
      <c r="O365" s="6">
        <v>3.1099999999999599</v>
      </c>
      <c r="P365" s="7">
        <f t="shared" si="22"/>
        <v>73.599999999999596</v>
      </c>
      <c r="Q365" s="89"/>
      <c r="R365" s="6">
        <v>2.3599999999999599</v>
      </c>
      <c r="S365" s="26">
        <f t="shared" si="23"/>
        <v>64.801600533510637</v>
      </c>
      <c r="T365" s="87"/>
    </row>
    <row r="366" spans="8:20" x14ac:dyDescent="0.2">
      <c r="H366" s="41"/>
      <c r="I366" s="35">
        <v>4.8610000000001197</v>
      </c>
      <c r="J366" s="7">
        <f t="shared" si="20"/>
        <v>97.220000000002386</v>
      </c>
      <c r="K366" s="84"/>
      <c r="L366" s="17">
        <v>4.1109999999999598</v>
      </c>
      <c r="M366" s="7">
        <f t="shared" si="21"/>
        <v>84.819759679572229</v>
      </c>
      <c r="N366" s="89"/>
      <c r="O366" s="6">
        <v>3.1109999999999598</v>
      </c>
      <c r="P366" s="7">
        <f t="shared" si="22"/>
        <v>73.609999999999602</v>
      </c>
      <c r="Q366" s="89"/>
      <c r="R366" s="6">
        <v>2.3609999999999598</v>
      </c>
      <c r="S366" s="26">
        <f t="shared" si="23"/>
        <v>64.81493831277038</v>
      </c>
      <c r="T366" s="87"/>
    </row>
    <row r="367" spans="8:20" x14ac:dyDescent="0.2">
      <c r="H367" s="41"/>
      <c r="I367" s="35">
        <v>4.86200000000012</v>
      </c>
      <c r="J367" s="7">
        <f t="shared" si="20"/>
        <v>97.240000000002397</v>
      </c>
      <c r="K367" s="84"/>
      <c r="L367" s="17">
        <v>4.1119999999999601</v>
      </c>
      <c r="M367" s="7">
        <f t="shared" si="21"/>
        <v>84.833110814418689</v>
      </c>
      <c r="N367" s="89"/>
      <c r="O367" s="6">
        <v>3.1119999999999601</v>
      </c>
      <c r="P367" s="7">
        <f t="shared" si="22"/>
        <v>73.619999999999607</v>
      </c>
      <c r="Q367" s="89"/>
      <c r="R367" s="6">
        <v>2.3619999999999601</v>
      </c>
      <c r="S367" s="26">
        <f t="shared" si="23"/>
        <v>64.828276092030151</v>
      </c>
      <c r="T367" s="87"/>
    </row>
    <row r="368" spans="8:20" x14ac:dyDescent="0.2">
      <c r="H368" s="41"/>
      <c r="I368" s="35">
        <v>4.8630000000001203</v>
      </c>
      <c r="J368" s="7">
        <f t="shared" si="20"/>
        <v>97.260000000002407</v>
      </c>
      <c r="K368" s="84"/>
      <c r="L368" s="17">
        <v>4.1129999999999596</v>
      </c>
      <c r="M368" s="7">
        <f t="shared" si="21"/>
        <v>84.846461949265148</v>
      </c>
      <c r="N368" s="89"/>
      <c r="O368" s="6">
        <v>3.11299999999996</v>
      </c>
      <c r="P368" s="7">
        <f t="shared" si="22"/>
        <v>73.629999999999598</v>
      </c>
      <c r="Q368" s="89"/>
      <c r="R368" s="6">
        <v>2.36299999999996</v>
      </c>
      <c r="S368" s="26">
        <f t="shared" si="23"/>
        <v>64.841613871289894</v>
      </c>
      <c r="T368" s="87"/>
    </row>
    <row r="369" spans="8:20" x14ac:dyDescent="0.2">
      <c r="H369" s="41"/>
      <c r="I369" s="35">
        <v>4.8640000000001198</v>
      </c>
      <c r="J369" s="7">
        <f t="shared" si="20"/>
        <v>97.280000000002389</v>
      </c>
      <c r="K369" s="84"/>
      <c r="L369" s="17">
        <v>4.1139999999999599</v>
      </c>
      <c r="M369" s="7">
        <f t="shared" si="21"/>
        <v>84.859813084111607</v>
      </c>
      <c r="N369" s="89"/>
      <c r="O369" s="6">
        <v>3.1139999999999599</v>
      </c>
      <c r="P369" s="7">
        <f t="shared" si="22"/>
        <v>73.639999999999603</v>
      </c>
      <c r="Q369" s="89"/>
      <c r="R369" s="6">
        <v>2.3639999999999599</v>
      </c>
      <c r="S369" s="26">
        <f t="shared" si="23"/>
        <v>64.854951650549651</v>
      </c>
      <c r="T369" s="87"/>
    </row>
    <row r="370" spans="8:20" x14ac:dyDescent="0.2">
      <c r="H370" s="41"/>
      <c r="I370" s="35">
        <v>4.8650000000001201</v>
      </c>
      <c r="J370" s="7">
        <f t="shared" si="20"/>
        <v>97.300000000002399</v>
      </c>
      <c r="K370" s="84"/>
      <c r="L370" s="17">
        <v>4.1149999999999602</v>
      </c>
      <c r="M370" s="7">
        <f t="shared" si="21"/>
        <v>84.873164218958081</v>
      </c>
      <c r="N370" s="89"/>
      <c r="O370" s="6">
        <v>3.1149999999999598</v>
      </c>
      <c r="P370" s="7">
        <f t="shared" si="22"/>
        <v>73.649999999999594</v>
      </c>
      <c r="Q370" s="89"/>
      <c r="R370" s="6">
        <v>2.3649999999999598</v>
      </c>
      <c r="S370" s="26">
        <f t="shared" si="23"/>
        <v>64.868289429809394</v>
      </c>
      <c r="T370" s="87"/>
    </row>
    <row r="371" spans="8:20" x14ac:dyDescent="0.2">
      <c r="H371" s="41"/>
      <c r="I371" s="35">
        <v>4.8660000000001196</v>
      </c>
      <c r="J371" s="7">
        <f t="shared" si="20"/>
        <v>97.320000000002395</v>
      </c>
      <c r="K371" s="84"/>
      <c r="L371" s="17">
        <v>4.1159999999999597</v>
      </c>
      <c r="M371" s="7">
        <f t="shared" si="21"/>
        <v>84.88651535380454</v>
      </c>
      <c r="N371" s="89"/>
      <c r="O371" s="6">
        <v>3.1159999999999601</v>
      </c>
      <c r="P371" s="7">
        <f t="shared" si="22"/>
        <v>73.659999999999599</v>
      </c>
      <c r="Q371" s="89"/>
      <c r="R371" s="6">
        <v>2.3659999999999601</v>
      </c>
      <c r="S371" s="26">
        <f t="shared" si="23"/>
        <v>64.881627209069165</v>
      </c>
      <c r="T371" s="87"/>
    </row>
    <row r="372" spans="8:20" x14ac:dyDescent="0.2">
      <c r="H372" s="41"/>
      <c r="I372" s="35">
        <v>4.8670000000001199</v>
      </c>
      <c r="J372" s="7">
        <f t="shared" si="20"/>
        <v>97.340000000002391</v>
      </c>
      <c r="K372" s="84"/>
      <c r="L372" s="17">
        <v>4.11699999999996</v>
      </c>
      <c r="M372" s="7">
        <f t="shared" si="21"/>
        <v>84.899866488651</v>
      </c>
      <c r="N372" s="89"/>
      <c r="O372" s="6">
        <v>3.11699999999996</v>
      </c>
      <c r="P372" s="7">
        <f t="shared" si="22"/>
        <v>73.669999999999604</v>
      </c>
      <c r="Q372" s="89"/>
      <c r="R372" s="6">
        <v>2.36699999999996</v>
      </c>
      <c r="S372" s="26">
        <f t="shared" si="23"/>
        <v>64.894964988328908</v>
      </c>
      <c r="T372" s="87"/>
    </row>
    <row r="373" spans="8:20" x14ac:dyDescent="0.2">
      <c r="H373" s="41"/>
      <c r="I373" s="35">
        <v>4.8680000000001202</v>
      </c>
      <c r="J373" s="7">
        <f t="shared" si="20"/>
        <v>97.360000000002401</v>
      </c>
      <c r="K373" s="84"/>
      <c r="L373" s="17">
        <v>4.1179999999999604</v>
      </c>
      <c r="M373" s="7">
        <f t="shared" si="21"/>
        <v>84.913217623497474</v>
      </c>
      <c r="N373" s="89"/>
      <c r="O373" s="6">
        <v>3.1179999999999599</v>
      </c>
      <c r="P373" s="7">
        <f t="shared" si="22"/>
        <v>73.679999999999595</v>
      </c>
      <c r="Q373" s="89"/>
      <c r="R373" s="6">
        <v>2.3679999999999599</v>
      </c>
      <c r="S373" s="26">
        <f t="shared" si="23"/>
        <v>64.908302767588665</v>
      </c>
      <c r="T373" s="87"/>
    </row>
    <row r="374" spans="8:20" x14ac:dyDescent="0.2">
      <c r="H374" s="41"/>
      <c r="I374" s="35">
        <v>4.8690000000001197</v>
      </c>
      <c r="J374" s="7">
        <f t="shared" si="20"/>
        <v>97.380000000002397</v>
      </c>
      <c r="K374" s="84"/>
      <c r="L374" s="17">
        <v>4.1189999999999598</v>
      </c>
      <c r="M374" s="7">
        <f t="shared" si="21"/>
        <v>84.926568758343919</v>
      </c>
      <c r="N374" s="89"/>
      <c r="O374" s="6">
        <v>3.1189999999999598</v>
      </c>
      <c r="P374" s="7">
        <f t="shared" si="22"/>
        <v>73.6899999999996</v>
      </c>
      <c r="Q374" s="89"/>
      <c r="R374" s="6">
        <v>2.3689999999999598</v>
      </c>
      <c r="S374" s="26">
        <f t="shared" si="23"/>
        <v>64.921640546848408</v>
      </c>
      <c r="T374" s="87"/>
    </row>
    <row r="375" spans="8:20" x14ac:dyDescent="0.2">
      <c r="H375" s="41"/>
      <c r="I375" s="35">
        <v>4.87000000000012</v>
      </c>
      <c r="J375" s="7">
        <f t="shared" si="20"/>
        <v>97.400000000002393</v>
      </c>
      <c r="K375" s="84"/>
      <c r="L375" s="17">
        <v>4.1199999999999601</v>
      </c>
      <c r="M375" s="7">
        <f t="shared" si="21"/>
        <v>84.939919893190392</v>
      </c>
      <c r="N375" s="89"/>
      <c r="O375" s="6">
        <v>3.1199999999999601</v>
      </c>
      <c r="P375" s="7">
        <f t="shared" si="22"/>
        <v>73.699999999999605</v>
      </c>
      <c r="Q375" s="89"/>
      <c r="R375" s="6">
        <v>2.3699999999999601</v>
      </c>
      <c r="S375" s="26">
        <f t="shared" si="23"/>
        <v>64.934978326108165</v>
      </c>
      <c r="T375" s="87"/>
    </row>
    <row r="376" spans="8:20" x14ac:dyDescent="0.2">
      <c r="H376" s="41"/>
      <c r="I376" s="35">
        <v>4.8710000000001203</v>
      </c>
      <c r="J376" s="7">
        <f t="shared" si="20"/>
        <v>97.420000000002403</v>
      </c>
      <c r="K376" s="84"/>
      <c r="L376" s="17">
        <v>4.1209999999999596</v>
      </c>
      <c r="M376" s="7">
        <f t="shared" si="21"/>
        <v>84.953271028036838</v>
      </c>
      <c r="N376" s="89"/>
      <c r="O376" s="6">
        <v>3.12099999999996</v>
      </c>
      <c r="P376" s="7">
        <f t="shared" si="22"/>
        <v>73.709999999999596</v>
      </c>
      <c r="Q376" s="89"/>
      <c r="R376" s="6">
        <v>2.37099999999996</v>
      </c>
      <c r="S376" s="26">
        <f t="shared" si="23"/>
        <v>64.948316105367923</v>
      </c>
      <c r="T376" s="87"/>
    </row>
    <row r="377" spans="8:20" x14ac:dyDescent="0.2">
      <c r="H377" s="41"/>
      <c r="I377" s="35">
        <v>4.8720000000001198</v>
      </c>
      <c r="J377" s="7">
        <f t="shared" si="20"/>
        <v>97.440000000002399</v>
      </c>
      <c r="K377" s="84"/>
      <c r="L377" s="17">
        <v>4.1219999999999599</v>
      </c>
      <c r="M377" s="7">
        <f t="shared" si="21"/>
        <v>84.966622162883311</v>
      </c>
      <c r="N377" s="89"/>
      <c r="O377" s="6">
        <v>3.1219999999999599</v>
      </c>
      <c r="P377" s="7">
        <f t="shared" si="22"/>
        <v>73.719999999999601</v>
      </c>
      <c r="Q377" s="89"/>
      <c r="R377" s="6">
        <v>2.3719999999999599</v>
      </c>
      <c r="S377" s="26">
        <f t="shared" si="23"/>
        <v>64.96165388462768</v>
      </c>
      <c r="T377" s="87"/>
    </row>
    <row r="378" spans="8:20" x14ac:dyDescent="0.2">
      <c r="H378" s="41"/>
      <c r="I378" s="35">
        <v>4.8730000000001299</v>
      </c>
      <c r="J378" s="7">
        <f t="shared" si="20"/>
        <v>97.460000000002594</v>
      </c>
      <c r="K378" s="84"/>
      <c r="L378" s="17">
        <v>4.1229999999999603</v>
      </c>
      <c r="M378" s="7">
        <f t="shared" si="21"/>
        <v>84.979973297729771</v>
      </c>
      <c r="N378" s="89"/>
      <c r="O378" s="6">
        <v>3.1229999999999598</v>
      </c>
      <c r="P378" s="7">
        <f t="shared" si="22"/>
        <v>73.729999999999592</v>
      </c>
      <c r="Q378" s="89"/>
      <c r="R378" s="6">
        <v>2.3729999999999598</v>
      </c>
      <c r="S378" s="26">
        <f t="shared" si="23"/>
        <v>64.974991663887423</v>
      </c>
      <c r="T378" s="87"/>
    </row>
    <row r="379" spans="8:20" x14ac:dyDescent="0.2">
      <c r="H379" s="41"/>
      <c r="I379" s="35">
        <v>4.8740000000001196</v>
      </c>
      <c r="J379" s="7">
        <f t="shared" si="20"/>
        <v>97.480000000002391</v>
      </c>
      <c r="K379" s="84"/>
      <c r="L379" s="17">
        <v>4.1239999999999597</v>
      </c>
      <c r="M379" s="7">
        <f t="shared" si="21"/>
        <v>84.99332443257623</v>
      </c>
      <c r="N379" s="89"/>
      <c r="O379" s="6">
        <v>3.1239999999999601</v>
      </c>
      <c r="P379" s="7">
        <f t="shared" si="22"/>
        <v>73.739999999999597</v>
      </c>
      <c r="Q379" s="89"/>
      <c r="R379" s="6">
        <v>2.3739999999999601</v>
      </c>
      <c r="S379" s="26">
        <f t="shared" si="23"/>
        <v>64.98832944314718</v>
      </c>
      <c r="T379" s="87"/>
    </row>
    <row r="380" spans="8:20" x14ac:dyDescent="0.2">
      <c r="H380" s="41"/>
      <c r="I380" s="35">
        <v>4.8750000000001297</v>
      </c>
      <c r="J380" s="7">
        <f t="shared" si="20"/>
        <v>97.500000000002586</v>
      </c>
      <c r="K380" s="84"/>
      <c r="L380" s="17">
        <v>4.12499999999996</v>
      </c>
      <c r="M380" s="7">
        <f t="shared" si="21"/>
        <v>85.006675567422704</v>
      </c>
      <c r="N380" s="89"/>
      <c r="O380" s="6">
        <v>3.12499999999996</v>
      </c>
      <c r="P380" s="7">
        <f t="shared" si="22"/>
        <v>73.749999999999602</v>
      </c>
      <c r="Q380" s="89"/>
      <c r="R380" s="6">
        <v>2.37499999999996</v>
      </c>
      <c r="S380" s="26">
        <f t="shared" si="23"/>
        <v>65.001667222406937</v>
      </c>
      <c r="T380" s="87"/>
    </row>
    <row r="381" spans="8:20" x14ac:dyDescent="0.2">
      <c r="H381" s="41"/>
      <c r="I381" s="35">
        <v>4.87600000000013</v>
      </c>
      <c r="J381" s="7">
        <f t="shared" si="20"/>
        <v>97.520000000002597</v>
      </c>
      <c r="K381" s="84"/>
      <c r="L381" s="17">
        <v>4.1259999999999604</v>
      </c>
      <c r="M381" s="7">
        <f t="shared" si="21"/>
        <v>85.020026702269163</v>
      </c>
      <c r="N381" s="89"/>
      <c r="O381" s="6">
        <v>3.1259999999999599</v>
      </c>
      <c r="P381" s="7">
        <f t="shared" si="22"/>
        <v>73.759999999999593</v>
      </c>
      <c r="Q381" s="89"/>
      <c r="R381" s="6">
        <v>2.3759999999999599</v>
      </c>
      <c r="S381" s="26">
        <f t="shared" si="23"/>
        <v>65.015005001666694</v>
      </c>
      <c r="T381" s="87"/>
    </row>
    <row r="382" spans="8:20" x14ac:dyDescent="0.2">
      <c r="H382" s="41"/>
      <c r="I382" s="35">
        <v>4.8770000000001303</v>
      </c>
      <c r="J382" s="7">
        <f t="shared" si="20"/>
        <v>97.540000000002607</v>
      </c>
      <c r="K382" s="84"/>
      <c r="L382" s="17">
        <v>4.1269999999999598</v>
      </c>
      <c r="M382" s="7">
        <f t="shared" si="21"/>
        <v>85.033377837115623</v>
      </c>
      <c r="N382" s="89"/>
      <c r="O382" s="6">
        <v>3.1269999999999598</v>
      </c>
      <c r="P382" s="7">
        <f t="shared" si="22"/>
        <v>73.769999999999598</v>
      </c>
      <c r="Q382" s="89"/>
      <c r="R382" s="6">
        <v>2.3769999999999598</v>
      </c>
      <c r="S382" s="26">
        <f t="shared" si="23"/>
        <v>65.028342780926437</v>
      </c>
      <c r="T382" s="87"/>
    </row>
    <row r="383" spans="8:20" x14ac:dyDescent="0.2">
      <c r="H383" s="41"/>
      <c r="I383" s="35">
        <v>4.8780000000001298</v>
      </c>
      <c r="J383" s="7">
        <f t="shared" si="20"/>
        <v>97.560000000002589</v>
      </c>
      <c r="K383" s="84"/>
      <c r="L383" s="17">
        <v>4.1279999999999601</v>
      </c>
      <c r="M383" s="7">
        <f t="shared" si="21"/>
        <v>85.046728971962082</v>
      </c>
      <c r="N383" s="89"/>
      <c r="O383" s="6">
        <v>3.1279999999999601</v>
      </c>
      <c r="P383" s="7">
        <f t="shared" si="22"/>
        <v>73.779999999999603</v>
      </c>
      <c r="Q383" s="89"/>
      <c r="R383" s="6">
        <v>2.3779999999999601</v>
      </c>
      <c r="S383" s="26">
        <f t="shared" si="23"/>
        <v>65.041680560186194</v>
      </c>
      <c r="T383" s="87"/>
    </row>
    <row r="384" spans="8:20" x14ac:dyDescent="0.2">
      <c r="H384" s="41"/>
      <c r="I384" s="35">
        <v>4.8790000000001301</v>
      </c>
      <c r="J384" s="7">
        <f t="shared" si="20"/>
        <v>97.580000000002599</v>
      </c>
      <c r="K384" s="84"/>
      <c r="L384" s="17">
        <v>4.1289999999999596</v>
      </c>
      <c r="M384" s="7">
        <f t="shared" si="21"/>
        <v>85.060080106808542</v>
      </c>
      <c r="N384" s="89"/>
      <c r="O384" s="6">
        <v>3.12899999999996</v>
      </c>
      <c r="P384" s="7">
        <f t="shared" si="22"/>
        <v>73.789999999999594</v>
      </c>
      <c r="Q384" s="89"/>
      <c r="R384" s="6">
        <v>2.37899999999996</v>
      </c>
      <c r="S384" s="26">
        <f t="shared" si="23"/>
        <v>65.055018339445951</v>
      </c>
      <c r="T384" s="87"/>
    </row>
    <row r="385" spans="8:20" x14ac:dyDescent="0.2">
      <c r="H385" s="41"/>
      <c r="I385" s="35">
        <v>4.8800000000001296</v>
      </c>
      <c r="J385" s="7">
        <f t="shared" si="20"/>
        <v>97.600000000002595</v>
      </c>
      <c r="K385" s="84"/>
      <c r="L385" s="17">
        <v>4.1299999999999599</v>
      </c>
      <c r="M385" s="7">
        <f t="shared" si="21"/>
        <v>85.073431241655001</v>
      </c>
      <c r="N385" s="89"/>
      <c r="O385" s="6">
        <v>3.1299999999999599</v>
      </c>
      <c r="P385" s="7">
        <f t="shared" si="22"/>
        <v>73.799999999999599</v>
      </c>
      <c r="Q385" s="89"/>
      <c r="R385" s="6">
        <v>2.3799999999999599</v>
      </c>
      <c r="S385" s="26">
        <f t="shared" si="23"/>
        <v>65.068356118705708</v>
      </c>
      <c r="T385" s="87"/>
    </row>
    <row r="386" spans="8:20" x14ac:dyDescent="0.2">
      <c r="H386" s="41"/>
      <c r="I386" s="35">
        <v>4.8810000000001299</v>
      </c>
      <c r="J386" s="7">
        <f t="shared" si="20"/>
        <v>97.620000000002591</v>
      </c>
      <c r="K386" s="84"/>
      <c r="L386" s="17">
        <v>4.1309999999999603</v>
      </c>
      <c r="M386" s="7">
        <f t="shared" si="21"/>
        <v>85.086782376501475</v>
      </c>
      <c r="N386" s="89"/>
      <c r="O386" s="6">
        <v>3.1309999999999598</v>
      </c>
      <c r="P386" s="7">
        <f t="shared" si="22"/>
        <v>73.809999999999604</v>
      </c>
      <c r="Q386" s="89"/>
      <c r="R386" s="6">
        <v>2.3809999999999598</v>
      </c>
      <c r="S386" s="26">
        <f t="shared" si="23"/>
        <v>65.081693897965451</v>
      </c>
      <c r="T386" s="87"/>
    </row>
    <row r="387" spans="8:20" x14ac:dyDescent="0.2">
      <c r="H387" s="41"/>
      <c r="I387" s="35">
        <v>4.8820000000001302</v>
      </c>
      <c r="J387" s="7">
        <f t="shared" si="20"/>
        <v>97.640000000002601</v>
      </c>
      <c r="K387" s="84"/>
      <c r="L387" s="17">
        <v>4.1319999999999597</v>
      </c>
      <c r="M387" s="7">
        <f t="shared" si="21"/>
        <v>85.100133511347934</v>
      </c>
      <c r="N387" s="89"/>
      <c r="O387" s="6">
        <v>3.1319999999999601</v>
      </c>
      <c r="P387" s="7">
        <f t="shared" si="22"/>
        <v>73.819999999999595</v>
      </c>
      <c r="Q387" s="89"/>
      <c r="R387" s="6">
        <v>2.3819999999999601</v>
      </c>
      <c r="S387" s="26">
        <f t="shared" si="23"/>
        <v>65.095031677225208</v>
      </c>
      <c r="T387" s="87"/>
    </row>
    <row r="388" spans="8:20" x14ac:dyDescent="0.2">
      <c r="H388" s="41"/>
      <c r="I388" s="35">
        <v>4.8830000000001297</v>
      </c>
      <c r="J388" s="7">
        <f t="shared" si="20"/>
        <v>97.660000000002597</v>
      </c>
      <c r="K388" s="84"/>
      <c r="L388" s="17">
        <v>4.13299999999996</v>
      </c>
      <c r="M388" s="7">
        <f t="shared" si="21"/>
        <v>85.113484646194394</v>
      </c>
      <c r="N388" s="89"/>
      <c r="O388" s="6">
        <v>3.13299999999996</v>
      </c>
      <c r="P388" s="7">
        <f t="shared" si="22"/>
        <v>73.8299999999996</v>
      </c>
      <c r="Q388" s="89"/>
      <c r="R388" s="6">
        <v>2.38299999999996</v>
      </c>
      <c r="S388" s="26">
        <f t="shared" si="23"/>
        <v>65.108369456484965</v>
      </c>
      <c r="T388" s="87"/>
    </row>
    <row r="389" spans="8:20" x14ac:dyDescent="0.2">
      <c r="H389" s="41"/>
      <c r="I389" s="35">
        <v>4.88400000000013</v>
      </c>
      <c r="J389" s="7">
        <f t="shared" si="20"/>
        <v>97.680000000002593</v>
      </c>
      <c r="K389" s="84"/>
      <c r="L389" s="17">
        <v>4.1339999999999604</v>
      </c>
      <c r="M389" s="7">
        <f t="shared" si="21"/>
        <v>85.126835781040853</v>
      </c>
      <c r="N389" s="89"/>
      <c r="O389" s="6">
        <v>3.1339999999999599</v>
      </c>
      <c r="P389" s="7">
        <f t="shared" si="22"/>
        <v>73.839999999999606</v>
      </c>
      <c r="Q389" s="89"/>
      <c r="R389" s="6">
        <v>2.3839999999999599</v>
      </c>
      <c r="S389" s="26">
        <f t="shared" si="23"/>
        <v>65.121707235744708</v>
      </c>
      <c r="T389" s="87"/>
    </row>
    <row r="390" spans="8:20" x14ac:dyDescent="0.2">
      <c r="H390" s="41"/>
      <c r="I390" s="35">
        <v>4.8850000000001303</v>
      </c>
      <c r="J390" s="7">
        <f t="shared" ref="J390:J453" si="24">((I390-4.5)/0.05)+90</f>
        <v>97.700000000002603</v>
      </c>
      <c r="K390" s="84"/>
      <c r="L390" s="17">
        <v>4.1349999999999598</v>
      </c>
      <c r="M390" s="7">
        <f t="shared" ref="M390:M453" si="25">((L390-3.75)/0.0749)+80</f>
        <v>85.140186915887313</v>
      </c>
      <c r="N390" s="89"/>
      <c r="O390" s="6">
        <v>3.1349999999999598</v>
      </c>
      <c r="P390" s="7">
        <f t="shared" ref="P390:P453" si="26">((O390-2.75)/0.1)+70</f>
        <v>73.849999999999596</v>
      </c>
      <c r="Q390" s="89"/>
      <c r="R390" s="6">
        <v>2.3849999999999598</v>
      </c>
      <c r="S390" s="26">
        <f t="shared" ref="S390:S453" si="27">((R390-2)/0.074975)+60</f>
        <v>65.135045015004465</v>
      </c>
      <c r="T390" s="87"/>
    </row>
    <row r="391" spans="8:20" x14ac:dyDescent="0.2">
      <c r="H391" s="41"/>
      <c r="I391" s="35">
        <v>4.8860000000001298</v>
      </c>
      <c r="J391" s="7">
        <f t="shared" si="24"/>
        <v>97.720000000002599</v>
      </c>
      <c r="K391" s="84"/>
      <c r="L391" s="17">
        <v>4.1359999999999602</v>
      </c>
      <c r="M391" s="7">
        <f t="shared" si="25"/>
        <v>85.153538050733786</v>
      </c>
      <c r="N391" s="89"/>
      <c r="O391" s="6">
        <v>3.1359999999999602</v>
      </c>
      <c r="P391" s="7">
        <f t="shared" si="26"/>
        <v>73.859999999999602</v>
      </c>
      <c r="Q391" s="89"/>
      <c r="R391" s="6">
        <v>2.3859999999999602</v>
      </c>
      <c r="S391" s="26">
        <f t="shared" si="27"/>
        <v>65.148382794264222</v>
      </c>
      <c r="T391" s="87"/>
    </row>
    <row r="392" spans="8:20" x14ac:dyDescent="0.2">
      <c r="H392" s="41"/>
      <c r="I392" s="35">
        <v>4.8870000000001301</v>
      </c>
      <c r="J392" s="7">
        <f t="shared" si="24"/>
        <v>97.740000000002595</v>
      </c>
      <c r="K392" s="84"/>
      <c r="L392" s="17">
        <v>4.1369999999999596</v>
      </c>
      <c r="M392" s="7">
        <f t="shared" si="25"/>
        <v>85.166889185580231</v>
      </c>
      <c r="N392" s="89"/>
      <c r="O392" s="6">
        <v>3.13699999999996</v>
      </c>
      <c r="P392" s="7">
        <f t="shared" si="26"/>
        <v>73.869999999999607</v>
      </c>
      <c r="Q392" s="89"/>
      <c r="R392" s="6">
        <v>2.38699999999996</v>
      </c>
      <c r="S392" s="26">
        <f t="shared" si="27"/>
        <v>65.161720573523979</v>
      </c>
      <c r="T392" s="87"/>
    </row>
    <row r="393" spans="8:20" x14ac:dyDescent="0.2">
      <c r="H393" s="41"/>
      <c r="I393" s="35">
        <v>4.8880000000001296</v>
      </c>
      <c r="J393" s="7">
        <f t="shared" si="24"/>
        <v>97.760000000002591</v>
      </c>
      <c r="K393" s="84"/>
      <c r="L393" s="17">
        <v>4.1379999999999599</v>
      </c>
      <c r="M393" s="7">
        <f t="shared" si="25"/>
        <v>85.180240320426705</v>
      </c>
      <c r="N393" s="89"/>
      <c r="O393" s="6">
        <v>3.1379999999999599</v>
      </c>
      <c r="P393" s="7">
        <f t="shared" si="26"/>
        <v>73.879999999999598</v>
      </c>
      <c r="Q393" s="89"/>
      <c r="R393" s="6">
        <v>2.3879999999999599</v>
      </c>
      <c r="S393" s="26">
        <f t="shared" si="27"/>
        <v>65.175058352783722</v>
      </c>
      <c r="T393" s="87"/>
    </row>
    <row r="394" spans="8:20" x14ac:dyDescent="0.2">
      <c r="H394" s="41"/>
      <c r="I394" s="35">
        <v>4.8890000000001299</v>
      </c>
      <c r="J394" s="7">
        <f t="shared" si="24"/>
        <v>97.780000000002602</v>
      </c>
      <c r="K394" s="84"/>
      <c r="L394" s="17">
        <v>4.1389999999999603</v>
      </c>
      <c r="M394" s="7">
        <f t="shared" si="25"/>
        <v>85.193591455273165</v>
      </c>
      <c r="N394" s="89"/>
      <c r="O394" s="6">
        <v>3.1389999999999598</v>
      </c>
      <c r="P394" s="7">
        <f t="shared" si="26"/>
        <v>73.889999999999603</v>
      </c>
      <c r="Q394" s="89"/>
      <c r="R394" s="6">
        <v>2.3889999999999598</v>
      </c>
      <c r="S394" s="26">
        <f t="shared" si="27"/>
        <v>65.188396132043479</v>
      </c>
      <c r="T394" s="87"/>
    </row>
    <row r="395" spans="8:20" x14ac:dyDescent="0.2">
      <c r="H395" s="41"/>
      <c r="I395" s="35">
        <v>4.8900000000001302</v>
      </c>
      <c r="J395" s="7">
        <f t="shared" si="24"/>
        <v>97.800000000002598</v>
      </c>
      <c r="K395" s="84"/>
      <c r="L395" s="17">
        <v>4.1399999999999597</v>
      </c>
      <c r="M395" s="7">
        <f t="shared" si="25"/>
        <v>85.206942590119624</v>
      </c>
      <c r="N395" s="89"/>
      <c r="O395" s="6">
        <v>3.1399999999999602</v>
      </c>
      <c r="P395" s="7">
        <f t="shared" si="26"/>
        <v>73.899999999999608</v>
      </c>
      <c r="Q395" s="89"/>
      <c r="R395" s="6">
        <v>2.3899999999999602</v>
      </c>
      <c r="S395" s="26">
        <f t="shared" si="27"/>
        <v>65.201733911303236</v>
      </c>
      <c r="T395" s="87"/>
    </row>
    <row r="396" spans="8:20" x14ac:dyDescent="0.2">
      <c r="H396" s="41"/>
      <c r="I396" s="35">
        <v>4.8910000000001297</v>
      </c>
      <c r="J396" s="7">
        <f t="shared" si="24"/>
        <v>97.820000000002594</v>
      </c>
      <c r="K396" s="84"/>
      <c r="L396" s="17">
        <v>4.14099999999996</v>
      </c>
      <c r="M396" s="7">
        <f t="shared" si="25"/>
        <v>85.220293724966083</v>
      </c>
      <c r="N396" s="89"/>
      <c r="O396" s="6">
        <v>3.14099999999996</v>
      </c>
      <c r="P396" s="7">
        <f t="shared" si="26"/>
        <v>73.909999999999599</v>
      </c>
      <c r="Q396" s="89"/>
      <c r="R396" s="6">
        <v>2.39099999999996</v>
      </c>
      <c r="S396" s="26">
        <f t="shared" si="27"/>
        <v>65.215071690562993</v>
      </c>
      <c r="T396" s="87"/>
    </row>
    <row r="397" spans="8:20" x14ac:dyDescent="0.2">
      <c r="H397" s="41"/>
      <c r="I397" s="35">
        <v>4.89200000000013</v>
      </c>
      <c r="J397" s="7">
        <f t="shared" si="24"/>
        <v>97.840000000002604</v>
      </c>
      <c r="K397" s="84"/>
      <c r="L397" s="17">
        <v>4.1419999999999604</v>
      </c>
      <c r="M397" s="7">
        <f t="shared" si="25"/>
        <v>85.233644859812557</v>
      </c>
      <c r="N397" s="89"/>
      <c r="O397" s="6">
        <v>3.1419999999999599</v>
      </c>
      <c r="P397" s="7">
        <f t="shared" si="26"/>
        <v>73.919999999999604</v>
      </c>
      <c r="Q397" s="89"/>
      <c r="R397" s="6">
        <v>2.3919999999999599</v>
      </c>
      <c r="S397" s="26">
        <f t="shared" si="27"/>
        <v>65.228409469822736</v>
      </c>
      <c r="T397" s="87"/>
    </row>
    <row r="398" spans="8:20" x14ac:dyDescent="0.2">
      <c r="H398" s="41"/>
      <c r="I398" s="35">
        <v>4.8930000000001304</v>
      </c>
      <c r="J398" s="7">
        <f t="shared" si="24"/>
        <v>97.8600000000026</v>
      </c>
      <c r="K398" s="84"/>
      <c r="L398" s="17">
        <v>4.1429999999999598</v>
      </c>
      <c r="M398" s="7">
        <f t="shared" si="25"/>
        <v>85.246995994659017</v>
      </c>
      <c r="N398" s="89"/>
      <c r="O398" s="6">
        <v>3.1429999999999598</v>
      </c>
      <c r="P398" s="7">
        <f t="shared" si="26"/>
        <v>73.929999999999595</v>
      </c>
      <c r="Q398" s="89"/>
      <c r="R398" s="6">
        <v>2.3929999999999598</v>
      </c>
      <c r="S398" s="26">
        <f t="shared" si="27"/>
        <v>65.241747249082493</v>
      </c>
      <c r="T398" s="87"/>
    </row>
    <row r="399" spans="8:20" x14ac:dyDescent="0.2">
      <c r="H399" s="41"/>
      <c r="I399" s="35">
        <v>4.8940000000001298</v>
      </c>
      <c r="J399" s="7">
        <f t="shared" si="24"/>
        <v>97.880000000002596</v>
      </c>
      <c r="K399" s="84"/>
      <c r="L399" s="17">
        <v>4.1439999999999602</v>
      </c>
      <c r="M399" s="7">
        <f t="shared" si="25"/>
        <v>85.260347129505476</v>
      </c>
      <c r="N399" s="89"/>
      <c r="O399" s="6">
        <v>3.1439999999999602</v>
      </c>
      <c r="P399" s="7">
        <f t="shared" si="26"/>
        <v>73.9399999999996</v>
      </c>
      <c r="Q399" s="89"/>
      <c r="R399" s="6">
        <v>2.3939999999999602</v>
      </c>
      <c r="S399" s="26">
        <f t="shared" si="27"/>
        <v>65.255085028342251</v>
      </c>
      <c r="T399" s="87"/>
    </row>
    <row r="400" spans="8:20" x14ac:dyDescent="0.2">
      <c r="H400" s="41"/>
      <c r="I400" s="35">
        <v>4.8950000000001301</v>
      </c>
      <c r="J400" s="7">
        <f t="shared" si="24"/>
        <v>97.900000000002606</v>
      </c>
      <c r="K400" s="84"/>
      <c r="L400" s="17">
        <v>4.1449999999999596</v>
      </c>
      <c r="M400" s="7">
        <f t="shared" si="25"/>
        <v>85.273698264351935</v>
      </c>
      <c r="N400" s="89"/>
      <c r="O400" s="6">
        <v>3.14499999999996</v>
      </c>
      <c r="P400" s="7">
        <f t="shared" si="26"/>
        <v>73.949999999999605</v>
      </c>
      <c r="Q400" s="89"/>
      <c r="R400" s="6">
        <v>2.39499999999996</v>
      </c>
      <c r="S400" s="26">
        <f t="shared" si="27"/>
        <v>65.268422807602008</v>
      </c>
      <c r="T400" s="87"/>
    </row>
    <row r="401" spans="8:20" x14ac:dyDescent="0.2">
      <c r="H401" s="41"/>
      <c r="I401" s="35">
        <v>4.8960000000001296</v>
      </c>
      <c r="J401" s="7">
        <f t="shared" si="24"/>
        <v>97.920000000002588</v>
      </c>
      <c r="K401" s="84"/>
      <c r="L401" s="17">
        <v>4.1459999999999599</v>
      </c>
      <c r="M401" s="7">
        <f t="shared" si="25"/>
        <v>85.287049399198395</v>
      </c>
      <c r="N401" s="89"/>
      <c r="O401" s="6">
        <v>3.1459999999999599</v>
      </c>
      <c r="P401" s="7">
        <f t="shared" si="26"/>
        <v>73.959999999999596</v>
      </c>
      <c r="Q401" s="89"/>
      <c r="R401" s="6">
        <v>2.3959999999999599</v>
      </c>
      <c r="S401" s="26">
        <f t="shared" si="27"/>
        <v>65.281760586861751</v>
      </c>
      <c r="T401" s="87"/>
    </row>
    <row r="402" spans="8:20" x14ac:dyDescent="0.2">
      <c r="H402" s="41"/>
      <c r="I402" s="35">
        <v>4.8970000000001299</v>
      </c>
      <c r="J402" s="7">
        <f t="shared" si="24"/>
        <v>97.940000000002598</v>
      </c>
      <c r="K402" s="84"/>
      <c r="L402" s="17">
        <v>4.1469999999999603</v>
      </c>
      <c r="M402" s="7">
        <f t="shared" si="25"/>
        <v>85.300400534044869</v>
      </c>
      <c r="N402" s="89"/>
      <c r="O402" s="6">
        <v>3.1469999999999598</v>
      </c>
      <c r="P402" s="7">
        <f t="shared" si="26"/>
        <v>73.969999999999601</v>
      </c>
      <c r="Q402" s="89"/>
      <c r="R402" s="6">
        <v>2.3969999999999598</v>
      </c>
      <c r="S402" s="26">
        <f t="shared" si="27"/>
        <v>65.295098366121508</v>
      </c>
      <c r="T402" s="87"/>
    </row>
    <row r="403" spans="8:20" x14ac:dyDescent="0.2">
      <c r="H403" s="41"/>
      <c r="I403" s="35">
        <v>4.8980000000001302</v>
      </c>
      <c r="J403" s="7">
        <f t="shared" si="24"/>
        <v>97.960000000002609</v>
      </c>
      <c r="K403" s="84"/>
      <c r="L403" s="17">
        <v>4.1479999999999597</v>
      </c>
      <c r="M403" s="7">
        <f t="shared" si="25"/>
        <v>85.313751668891314</v>
      </c>
      <c r="N403" s="89"/>
      <c r="O403" s="6">
        <v>3.1479999999999602</v>
      </c>
      <c r="P403" s="7">
        <f t="shared" si="26"/>
        <v>73.979999999999606</v>
      </c>
      <c r="Q403" s="89"/>
      <c r="R403" s="6">
        <v>2.3979999999999602</v>
      </c>
      <c r="S403" s="26">
        <f t="shared" si="27"/>
        <v>65.308436145381265</v>
      </c>
      <c r="T403" s="87"/>
    </row>
    <row r="404" spans="8:20" x14ac:dyDescent="0.2">
      <c r="H404" s="41"/>
      <c r="I404" s="35">
        <v>4.8990000000001297</v>
      </c>
      <c r="J404" s="7">
        <f t="shared" si="24"/>
        <v>97.98000000000259</v>
      </c>
      <c r="K404" s="84"/>
      <c r="L404" s="17">
        <v>4.1489999999999601</v>
      </c>
      <c r="M404" s="7">
        <f t="shared" si="25"/>
        <v>85.327102803737787</v>
      </c>
      <c r="N404" s="89"/>
      <c r="O404" s="6">
        <v>3.1489999999999601</v>
      </c>
      <c r="P404" s="7">
        <f t="shared" si="26"/>
        <v>73.989999999999597</v>
      </c>
      <c r="Q404" s="89"/>
      <c r="R404" s="6">
        <v>2.3989999999999601</v>
      </c>
      <c r="S404" s="26">
        <f t="shared" si="27"/>
        <v>65.321773924641008</v>
      </c>
      <c r="T404" s="87"/>
    </row>
    <row r="405" spans="8:20" x14ac:dyDescent="0.2">
      <c r="H405" s="41"/>
      <c r="I405" s="35">
        <v>4.90000000000013</v>
      </c>
      <c r="J405" s="7">
        <f t="shared" si="24"/>
        <v>98.000000000002601</v>
      </c>
      <c r="K405" s="84"/>
      <c r="L405" s="17">
        <v>4.1499999999999604</v>
      </c>
      <c r="M405" s="7">
        <f t="shared" si="25"/>
        <v>85.340453938584247</v>
      </c>
      <c r="N405" s="89"/>
      <c r="O405" s="6">
        <v>3.1499999999999599</v>
      </c>
      <c r="P405" s="7">
        <f t="shared" si="26"/>
        <v>73.999999999999602</v>
      </c>
      <c r="Q405" s="89"/>
      <c r="R405" s="6">
        <v>2.3999999999999599</v>
      </c>
      <c r="S405" s="26">
        <f t="shared" si="27"/>
        <v>65.335111703900765</v>
      </c>
      <c r="T405" s="87"/>
    </row>
    <row r="406" spans="8:20" x14ac:dyDescent="0.2">
      <c r="H406" s="41"/>
      <c r="I406" s="35">
        <v>4.9010000000001304</v>
      </c>
      <c r="J406" s="7">
        <f t="shared" si="24"/>
        <v>98.020000000002611</v>
      </c>
      <c r="K406" s="84"/>
      <c r="L406" s="17">
        <v>4.1509999999999598</v>
      </c>
      <c r="M406" s="7">
        <f t="shared" si="25"/>
        <v>85.353805073430706</v>
      </c>
      <c r="N406" s="89"/>
      <c r="O406" s="6">
        <v>3.1509999999999598</v>
      </c>
      <c r="P406" s="7">
        <f t="shared" si="26"/>
        <v>74.009999999999593</v>
      </c>
      <c r="Q406" s="89"/>
      <c r="R406" s="6">
        <v>2.4009999999999598</v>
      </c>
      <c r="S406" s="26">
        <f t="shared" si="27"/>
        <v>65.348449483160522</v>
      </c>
      <c r="T406" s="87"/>
    </row>
    <row r="407" spans="8:20" x14ac:dyDescent="0.2">
      <c r="H407" s="41"/>
      <c r="I407" s="35">
        <v>4.9020000000001298</v>
      </c>
      <c r="J407" s="7">
        <f t="shared" si="24"/>
        <v>98.040000000002593</v>
      </c>
      <c r="K407" s="84"/>
      <c r="L407" s="17">
        <v>4.1519999999999602</v>
      </c>
      <c r="M407" s="7">
        <f t="shared" si="25"/>
        <v>85.367156208277166</v>
      </c>
      <c r="N407" s="89"/>
      <c r="O407" s="6">
        <v>3.1519999999999602</v>
      </c>
      <c r="P407" s="7">
        <f t="shared" si="26"/>
        <v>74.019999999999598</v>
      </c>
      <c r="Q407" s="89"/>
      <c r="R407" s="6">
        <v>2.4019999999999602</v>
      </c>
      <c r="S407" s="26">
        <f t="shared" si="27"/>
        <v>65.361787262420279</v>
      </c>
      <c r="T407" s="87"/>
    </row>
    <row r="408" spans="8:20" x14ac:dyDescent="0.2">
      <c r="H408" s="41"/>
      <c r="I408" s="35">
        <v>4.9030000000001301</v>
      </c>
      <c r="J408" s="7">
        <f t="shared" si="24"/>
        <v>98.060000000002603</v>
      </c>
      <c r="K408" s="84"/>
      <c r="L408" s="17">
        <v>4.1529999999999596</v>
      </c>
      <c r="M408" s="7">
        <f t="shared" si="25"/>
        <v>85.380507343123625</v>
      </c>
      <c r="N408" s="89"/>
      <c r="O408" s="6">
        <v>3.1529999999999601</v>
      </c>
      <c r="P408" s="7">
        <f t="shared" si="26"/>
        <v>74.029999999999603</v>
      </c>
      <c r="Q408" s="89"/>
      <c r="R408" s="6">
        <v>2.4029999999999601</v>
      </c>
      <c r="S408" s="26">
        <f t="shared" si="27"/>
        <v>65.375125041680022</v>
      </c>
      <c r="T408" s="87"/>
    </row>
    <row r="409" spans="8:20" x14ac:dyDescent="0.2">
      <c r="H409" s="41"/>
      <c r="I409" s="35">
        <v>4.9040000000001296</v>
      </c>
      <c r="J409" s="7">
        <f t="shared" si="24"/>
        <v>98.080000000002599</v>
      </c>
      <c r="K409" s="84"/>
      <c r="L409" s="17">
        <v>4.1539999999999599</v>
      </c>
      <c r="M409" s="7">
        <f t="shared" si="25"/>
        <v>85.393858477970099</v>
      </c>
      <c r="N409" s="89"/>
      <c r="O409" s="6">
        <v>3.1539999999999599</v>
      </c>
      <c r="P409" s="7">
        <f t="shared" si="26"/>
        <v>74.039999999999594</v>
      </c>
      <c r="Q409" s="89"/>
      <c r="R409" s="6">
        <v>2.4039999999999599</v>
      </c>
      <c r="S409" s="26">
        <f t="shared" si="27"/>
        <v>65.388462820939779</v>
      </c>
      <c r="T409" s="87"/>
    </row>
    <row r="410" spans="8:20" x14ac:dyDescent="0.2">
      <c r="H410" s="41"/>
      <c r="I410" s="35">
        <v>4.9050000000001397</v>
      </c>
      <c r="J410" s="7">
        <f t="shared" si="24"/>
        <v>98.100000000002794</v>
      </c>
      <c r="K410" s="84"/>
      <c r="L410" s="17">
        <v>4.1549999999999496</v>
      </c>
      <c r="M410" s="7">
        <f t="shared" si="25"/>
        <v>85.407209612816416</v>
      </c>
      <c r="N410" s="89"/>
      <c r="O410" s="6">
        <v>3.1549999999999501</v>
      </c>
      <c r="P410" s="7">
        <f t="shared" si="26"/>
        <v>74.0499999999995</v>
      </c>
      <c r="Q410" s="89"/>
      <c r="R410" s="6">
        <v>2.4049999999999501</v>
      </c>
      <c r="S410" s="26">
        <f t="shared" si="27"/>
        <v>65.401800600199408</v>
      </c>
      <c r="T410" s="87"/>
    </row>
    <row r="411" spans="8:20" x14ac:dyDescent="0.2">
      <c r="H411" s="41"/>
      <c r="I411" s="35">
        <v>4.90600000000014</v>
      </c>
      <c r="J411" s="7">
        <f t="shared" si="24"/>
        <v>98.120000000002804</v>
      </c>
      <c r="K411" s="84"/>
      <c r="L411" s="17">
        <v>4.1559999999999597</v>
      </c>
      <c r="M411" s="7">
        <f t="shared" si="25"/>
        <v>85.420560747663018</v>
      </c>
      <c r="N411" s="89"/>
      <c r="O411" s="6">
        <v>3.15599999999995</v>
      </c>
      <c r="P411" s="7">
        <f t="shared" si="26"/>
        <v>74.059999999999505</v>
      </c>
      <c r="Q411" s="89"/>
      <c r="R411" s="6">
        <v>2.40599999999995</v>
      </c>
      <c r="S411" s="26">
        <f t="shared" si="27"/>
        <v>65.415138379459151</v>
      </c>
      <c r="T411" s="87"/>
    </row>
    <row r="412" spans="8:20" x14ac:dyDescent="0.2">
      <c r="H412" s="41"/>
      <c r="I412" s="35">
        <v>4.9070000000001404</v>
      </c>
      <c r="J412" s="7">
        <f t="shared" si="24"/>
        <v>98.1400000000028</v>
      </c>
      <c r="K412" s="84"/>
      <c r="L412" s="17">
        <v>4.1569999999999503</v>
      </c>
      <c r="M412" s="7">
        <f t="shared" si="25"/>
        <v>85.433911882509349</v>
      </c>
      <c r="N412" s="89"/>
      <c r="O412" s="6">
        <v>3.1569999999999601</v>
      </c>
      <c r="P412" s="7">
        <f t="shared" si="26"/>
        <v>74.069999999999595</v>
      </c>
      <c r="Q412" s="89"/>
      <c r="R412" s="6">
        <v>2.4069999999999601</v>
      </c>
      <c r="S412" s="26">
        <f t="shared" si="27"/>
        <v>65.428476158719036</v>
      </c>
      <c r="T412" s="87"/>
    </row>
    <row r="413" spans="8:20" x14ac:dyDescent="0.2">
      <c r="H413" s="41"/>
      <c r="I413" s="35">
        <v>4.9080000000001398</v>
      </c>
      <c r="J413" s="7">
        <f t="shared" si="24"/>
        <v>98.160000000002796</v>
      </c>
      <c r="K413" s="84"/>
      <c r="L413" s="17">
        <v>4.1579999999999604</v>
      </c>
      <c r="M413" s="7">
        <f t="shared" si="25"/>
        <v>85.447263017355951</v>
      </c>
      <c r="N413" s="89"/>
      <c r="O413" s="6">
        <v>3.15799999999996</v>
      </c>
      <c r="P413" s="7">
        <f t="shared" si="26"/>
        <v>74.0799999999996</v>
      </c>
      <c r="Q413" s="89"/>
      <c r="R413" s="6">
        <v>2.40799999999996</v>
      </c>
      <c r="S413" s="26">
        <f t="shared" si="27"/>
        <v>65.441813937978793</v>
      </c>
      <c r="T413" s="87"/>
    </row>
    <row r="414" spans="8:20" x14ac:dyDescent="0.2">
      <c r="H414" s="41"/>
      <c r="I414" s="35">
        <v>4.9090000000001401</v>
      </c>
      <c r="J414" s="7">
        <f t="shared" si="24"/>
        <v>98.180000000002806</v>
      </c>
      <c r="K414" s="84"/>
      <c r="L414" s="17">
        <v>4.1589999999999598</v>
      </c>
      <c r="M414" s="7">
        <f t="shared" si="25"/>
        <v>85.460614152202396</v>
      </c>
      <c r="N414" s="89"/>
      <c r="O414" s="6">
        <v>3.1589999999999501</v>
      </c>
      <c r="P414" s="7">
        <f t="shared" si="26"/>
        <v>74.089999999999506</v>
      </c>
      <c r="Q414" s="89"/>
      <c r="R414" s="6">
        <v>2.4089999999999501</v>
      </c>
      <c r="S414" s="26">
        <f t="shared" si="27"/>
        <v>65.455151717238408</v>
      </c>
      <c r="T414" s="87"/>
    </row>
    <row r="415" spans="8:20" x14ac:dyDescent="0.2">
      <c r="H415" s="41"/>
      <c r="I415" s="35">
        <v>4.9100000000001396</v>
      </c>
      <c r="J415" s="7">
        <f t="shared" si="24"/>
        <v>98.200000000002788</v>
      </c>
      <c r="K415" s="84"/>
      <c r="L415" s="17">
        <v>4.1599999999999504</v>
      </c>
      <c r="M415" s="7">
        <f t="shared" si="25"/>
        <v>85.473965287048742</v>
      </c>
      <c r="N415" s="89"/>
      <c r="O415" s="6">
        <v>3.15999999999995</v>
      </c>
      <c r="P415" s="7">
        <f t="shared" si="26"/>
        <v>74.099999999999497</v>
      </c>
      <c r="Q415" s="89"/>
      <c r="R415" s="6">
        <v>2.40999999999995</v>
      </c>
      <c r="S415" s="26">
        <f t="shared" si="27"/>
        <v>65.468489496498165</v>
      </c>
      <c r="T415" s="87"/>
    </row>
    <row r="416" spans="8:20" x14ac:dyDescent="0.2">
      <c r="H416" s="41"/>
      <c r="I416" s="35">
        <v>4.9110000000001399</v>
      </c>
      <c r="J416" s="7">
        <f t="shared" si="24"/>
        <v>98.220000000002798</v>
      </c>
      <c r="K416" s="84"/>
      <c r="L416" s="17">
        <v>4.1609999999999596</v>
      </c>
      <c r="M416" s="7">
        <f t="shared" si="25"/>
        <v>85.487316421895315</v>
      </c>
      <c r="N416" s="89"/>
      <c r="O416" s="6">
        <v>3.1609999999999601</v>
      </c>
      <c r="P416" s="7">
        <f t="shared" si="26"/>
        <v>74.109999999999602</v>
      </c>
      <c r="Q416" s="89"/>
      <c r="R416" s="6">
        <v>2.4109999999999601</v>
      </c>
      <c r="S416" s="26">
        <f t="shared" si="27"/>
        <v>65.48182727575805</v>
      </c>
      <c r="T416" s="87"/>
    </row>
    <row r="417" spans="8:20" x14ac:dyDescent="0.2">
      <c r="H417" s="41"/>
      <c r="I417" s="35">
        <v>4.9120000000001403</v>
      </c>
      <c r="J417" s="7">
        <f t="shared" si="24"/>
        <v>98.240000000002809</v>
      </c>
      <c r="K417" s="84"/>
      <c r="L417" s="17">
        <v>4.1619999999999502</v>
      </c>
      <c r="M417" s="7">
        <f t="shared" si="25"/>
        <v>85.500667556741661</v>
      </c>
      <c r="N417" s="89"/>
      <c r="O417" s="6">
        <v>3.16199999999996</v>
      </c>
      <c r="P417" s="7">
        <f t="shared" si="26"/>
        <v>74.119999999999607</v>
      </c>
      <c r="Q417" s="89"/>
      <c r="R417" s="6">
        <v>2.41199999999996</v>
      </c>
      <c r="S417" s="26">
        <f t="shared" si="27"/>
        <v>65.495165055017807</v>
      </c>
      <c r="T417" s="87"/>
    </row>
    <row r="418" spans="8:20" x14ac:dyDescent="0.2">
      <c r="H418" s="41"/>
      <c r="I418" s="35">
        <v>4.9130000000001397</v>
      </c>
      <c r="J418" s="7">
        <f t="shared" si="24"/>
        <v>98.26000000000279</v>
      </c>
      <c r="K418" s="84"/>
      <c r="L418" s="17">
        <v>4.1629999999999496</v>
      </c>
      <c r="M418" s="7">
        <f t="shared" si="25"/>
        <v>85.51401869158812</v>
      </c>
      <c r="N418" s="89"/>
      <c r="O418" s="6">
        <v>3.1629999999999501</v>
      </c>
      <c r="P418" s="7">
        <f t="shared" si="26"/>
        <v>74.129999999999498</v>
      </c>
      <c r="Q418" s="89"/>
      <c r="R418" s="6">
        <v>2.4129999999999501</v>
      </c>
      <c r="S418" s="26">
        <f t="shared" si="27"/>
        <v>65.508502834277422</v>
      </c>
      <c r="T418" s="87"/>
    </row>
    <row r="419" spans="8:20" x14ac:dyDescent="0.2">
      <c r="H419" s="41"/>
      <c r="I419" s="35">
        <v>4.91400000000014</v>
      </c>
      <c r="J419" s="7">
        <f t="shared" si="24"/>
        <v>98.280000000002801</v>
      </c>
      <c r="K419" s="84"/>
      <c r="L419" s="17">
        <v>4.16399999999995</v>
      </c>
      <c r="M419" s="7">
        <f t="shared" si="25"/>
        <v>85.52736982643458</v>
      </c>
      <c r="N419" s="89"/>
      <c r="O419" s="6">
        <v>3.16399999999995</v>
      </c>
      <c r="P419" s="7">
        <f t="shared" si="26"/>
        <v>74.139999999999503</v>
      </c>
      <c r="Q419" s="89"/>
      <c r="R419" s="6">
        <v>2.41399999999995</v>
      </c>
      <c r="S419" s="26">
        <f t="shared" si="27"/>
        <v>65.521840613537179</v>
      </c>
      <c r="T419" s="87"/>
    </row>
    <row r="420" spans="8:20" x14ac:dyDescent="0.2">
      <c r="H420" s="41"/>
      <c r="I420" s="35">
        <v>4.9150000000001404</v>
      </c>
      <c r="J420" s="7">
        <f t="shared" si="24"/>
        <v>98.300000000002811</v>
      </c>
      <c r="K420" s="84"/>
      <c r="L420" s="17">
        <v>4.1649999999999503</v>
      </c>
      <c r="M420" s="7">
        <f t="shared" si="25"/>
        <v>85.540720961281039</v>
      </c>
      <c r="N420" s="89"/>
      <c r="O420" s="6">
        <v>3.1649999999999499</v>
      </c>
      <c r="P420" s="7">
        <f t="shared" si="26"/>
        <v>74.149999999999494</v>
      </c>
      <c r="Q420" s="89"/>
      <c r="R420" s="6">
        <v>2.4149999999999499</v>
      </c>
      <c r="S420" s="26">
        <f t="shared" si="27"/>
        <v>65.535178392796936</v>
      </c>
      <c r="T420" s="87"/>
    </row>
    <row r="421" spans="8:20" x14ac:dyDescent="0.2">
      <c r="H421" s="41"/>
      <c r="I421" s="35">
        <v>4.9160000000001398</v>
      </c>
      <c r="J421" s="7">
        <f t="shared" si="24"/>
        <v>98.320000000002793</v>
      </c>
      <c r="K421" s="84"/>
      <c r="L421" s="17">
        <v>4.1659999999999497</v>
      </c>
      <c r="M421" s="7">
        <f t="shared" si="25"/>
        <v>85.554072096127499</v>
      </c>
      <c r="N421" s="89"/>
      <c r="O421" s="6">
        <v>3.1659999999999502</v>
      </c>
      <c r="P421" s="7">
        <f t="shared" si="26"/>
        <v>74.159999999999499</v>
      </c>
      <c r="Q421" s="89"/>
      <c r="R421" s="6">
        <v>2.4159999999999502</v>
      </c>
      <c r="S421" s="26">
        <f t="shared" si="27"/>
        <v>65.548516172056694</v>
      </c>
      <c r="T421" s="87"/>
    </row>
    <row r="422" spans="8:20" x14ac:dyDescent="0.2">
      <c r="H422" s="41"/>
      <c r="I422" s="35">
        <v>4.9170000000001401</v>
      </c>
      <c r="J422" s="7">
        <f t="shared" si="24"/>
        <v>98.340000000002803</v>
      </c>
      <c r="K422" s="84"/>
      <c r="L422" s="17">
        <v>4.1669999999999501</v>
      </c>
      <c r="M422" s="7">
        <f t="shared" si="25"/>
        <v>85.567423230973972</v>
      </c>
      <c r="N422" s="89"/>
      <c r="O422" s="6">
        <v>3.1669999999999501</v>
      </c>
      <c r="P422" s="7">
        <f t="shared" si="26"/>
        <v>74.169999999999504</v>
      </c>
      <c r="Q422" s="89"/>
      <c r="R422" s="6">
        <v>2.4169999999999501</v>
      </c>
      <c r="S422" s="26">
        <f t="shared" si="27"/>
        <v>65.561853951316436</v>
      </c>
      <c r="T422" s="87"/>
    </row>
    <row r="423" spans="8:20" x14ac:dyDescent="0.2">
      <c r="H423" s="41"/>
      <c r="I423" s="35">
        <v>4.9180000000001396</v>
      </c>
      <c r="J423" s="7">
        <f t="shared" si="24"/>
        <v>98.360000000002799</v>
      </c>
      <c r="K423" s="84"/>
      <c r="L423" s="17">
        <v>4.1679999999999504</v>
      </c>
      <c r="M423" s="7">
        <f t="shared" si="25"/>
        <v>85.580774365820432</v>
      </c>
      <c r="N423" s="89"/>
      <c r="O423" s="6">
        <v>3.16799999999995</v>
      </c>
      <c r="P423" s="7">
        <f t="shared" si="26"/>
        <v>74.179999999999495</v>
      </c>
      <c r="Q423" s="89"/>
      <c r="R423" s="6">
        <v>2.41799999999995</v>
      </c>
      <c r="S423" s="26">
        <f t="shared" si="27"/>
        <v>65.575191730576194</v>
      </c>
      <c r="T423" s="87"/>
    </row>
    <row r="424" spans="8:20" x14ac:dyDescent="0.2">
      <c r="H424" s="41"/>
      <c r="I424" s="35">
        <v>4.9190000000001399</v>
      </c>
      <c r="J424" s="7">
        <f t="shared" si="24"/>
        <v>98.380000000002795</v>
      </c>
      <c r="K424" s="84"/>
      <c r="L424" s="17">
        <v>4.1689999999999499</v>
      </c>
      <c r="M424" s="7">
        <f t="shared" si="25"/>
        <v>85.594125500666891</v>
      </c>
      <c r="N424" s="89"/>
      <c r="O424" s="6">
        <v>3.1689999999999499</v>
      </c>
      <c r="P424" s="7">
        <f t="shared" si="26"/>
        <v>74.1899999999995</v>
      </c>
      <c r="Q424" s="89"/>
      <c r="R424" s="6">
        <v>2.4189999999999499</v>
      </c>
      <c r="S424" s="26">
        <f t="shared" si="27"/>
        <v>65.588529509835951</v>
      </c>
      <c r="T424" s="87"/>
    </row>
    <row r="425" spans="8:20" x14ac:dyDescent="0.2">
      <c r="H425" s="41"/>
      <c r="I425" s="35">
        <v>4.9200000000001403</v>
      </c>
      <c r="J425" s="7">
        <f t="shared" si="24"/>
        <v>98.400000000002805</v>
      </c>
      <c r="K425" s="84"/>
      <c r="L425" s="17">
        <v>4.1699999999999502</v>
      </c>
      <c r="M425" s="7">
        <f t="shared" si="25"/>
        <v>85.607476635513351</v>
      </c>
      <c r="N425" s="89"/>
      <c r="O425" s="6">
        <v>3.1699999999999502</v>
      </c>
      <c r="P425" s="7">
        <f t="shared" si="26"/>
        <v>74.199999999999505</v>
      </c>
      <c r="Q425" s="89"/>
      <c r="R425" s="6">
        <v>2.4199999999999502</v>
      </c>
      <c r="S425" s="26">
        <f t="shared" si="27"/>
        <v>65.601867289095708</v>
      </c>
      <c r="T425" s="87"/>
    </row>
    <row r="426" spans="8:20" x14ac:dyDescent="0.2">
      <c r="H426" s="41"/>
      <c r="I426" s="35">
        <v>4.9210000000001397</v>
      </c>
      <c r="J426" s="7">
        <f t="shared" si="24"/>
        <v>98.420000000002801</v>
      </c>
      <c r="K426" s="84"/>
      <c r="L426" s="17">
        <v>4.1709999999999496</v>
      </c>
      <c r="M426" s="7">
        <f t="shared" si="25"/>
        <v>85.62082777035981</v>
      </c>
      <c r="N426" s="89"/>
      <c r="O426" s="6">
        <v>3.1709999999999501</v>
      </c>
      <c r="P426" s="7">
        <f t="shared" si="26"/>
        <v>74.209999999999496</v>
      </c>
      <c r="Q426" s="89"/>
      <c r="R426" s="6">
        <v>2.4209999999999501</v>
      </c>
      <c r="S426" s="26">
        <f t="shared" si="27"/>
        <v>65.615205068355451</v>
      </c>
      <c r="T426" s="87"/>
    </row>
    <row r="427" spans="8:20" x14ac:dyDescent="0.2">
      <c r="H427" s="41"/>
      <c r="I427" s="35">
        <v>4.92200000000014</v>
      </c>
      <c r="J427" s="7">
        <f t="shared" si="24"/>
        <v>98.440000000002797</v>
      </c>
      <c r="K427" s="84"/>
      <c r="L427" s="17">
        <v>4.17199999999995</v>
      </c>
      <c r="M427" s="7">
        <f t="shared" si="25"/>
        <v>85.634178905206269</v>
      </c>
      <c r="N427" s="89"/>
      <c r="O427" s="6">
        <v>3.17199999999995</v>
      </c>
      <c r="P427" s="7">
        <f t="shared" si="26"/>
        <v>74.219999999999501</v>
      </c>
      <c r="Q427" s="89"/>
      <c r="R427" s="6">
        <v>2.42199999999995</v>
      </c>
      <c r="S427" s="26">
        <f t="shared" si="27"/>
        <v>65.628542847615208</v>
      </c>
      <c r="T427" s="87"/>
    </row>
    <row r="428" spans="8:20" x14ac:dyDescent="0.2">
      <c r="H428" s="41"/>
      <c r="I428" s="35">
        <v>4.9230000000001404</v>
      </c>
      <c r="J428" s="7">
        <f t="shared" si="24"/>
        <v>98.460000000002807</v>
      </c>
      <c r="K428" s="84"/>
      <c r="L428" s="17">
        <v>4.1729999999999503</v>
      </c>
      <c r="M428" s="7">
        <f t="shared" si="25"/>
        <v>85.647530040052743</v>
      </c>
      <c r="N428" s="89"/>
      <c r="O428" s="6">
        <v>3.1729999999999499</v>
      </c>
      <c r="P428" s="7">
        <f t="shared" si="26"/>
        <v>74.229999999999492</v>
      </c>
      <c r="Q428" s="89"/>
      <c r="R428" s="6">
        <v>2.4229999999999499</v>
      </c>
      <c r="S428" s="26">
        <f t="shared" si="27"/>
        <v>65.641880626874951</v>
      </c>
      <c r="T428" s="87"/>
    </row>
    <row r="429" spans="8:20" x14ac:dyDescent="0.2">
      <c r="H429" s="41"/>
      <c r="I429" s="35">
        <v>4.9240000000001398</v>
      </c>
      <c r="J429" s="7">
        <f t="shared" si="24"/>
        <v>98.480000000002804</v>
      </c>
      <c r="K429" s="84"/>
      <c r="L429" s="17">
        <v>4.1739999999999498</v>
      </c>
      <c r="M429" s="7">
        <f t="shared" si="25"/>
        <v>85.660881174899203</v>
      </c>
      <c r="N429" s="89"/>
      <c r="O429" s="6">
        <v>3.1739999999999502</v>
      </c>
      <c r="P429" s="7">
        <f t="shared" si="26"/>
        <v>74.239999999999498</v>
      </c>
      <c r="Q429" s="89"/>
      <c r="R429" s="6">
        <v>2.4239999999999502</v>
      </c>
      <c r="S429" s="26">
        <f t="shared" si="27"/>
        <v>65.655218406134708</v>
      </c>
      <c r="T429" s="87"/>
    </row>
    <row r="430" spans="8:20" x14ac:dyDescent="0.2">
      <c r="H430" s="41"/>
      <c r="I430" s="35">
        <v>4.9250000000001402</v>
      </c>
      <c r="J430" s="7">
        <f t="shared" si="24"/>
        <v>98.5000000000028</v>
      </c>
      <c r="K430" s="84"/>
      <c r="L430" s="17">
        <v>4.1749999999999501</v>
      </c>
      <c r="M430" s="7">
        <f t="shared" si="25"/>
        <v>85.674232309745662</v>
      </c>
      <c r="N430" s="89"/>
      <c r="O430" s="6">
        <v>3.1749999999999501</v>
      </c>
      <c r="P430" s="7">
        <f t="shared" si="26"/>
        <v>74.249999999999503</v>
      </c>
      <c r="Q430" s="89"/>
      <c r="R430" s="6">
        <v>2.4249999999999501</v>
      </c>
      <c r="S430" s="26">
        <f t="shared" si="27"/>
        <v>65.668556185394465</v>
      </c>
      <c r="T430" s="87"/>
    </row>
    <row r="431" spans="8:20" x14ac:dyDescent="0.2">
      <c r="H431" s="41"/>
      <c r="I431" s="35">
        <v>4.9260000000001396</v>
      </c>
      <c r="J431" s="7">
        <f t="shared" si="24"/>
        <v>98.520000000002796</v>
      </c>
      <c r="K431" s="84"/>
      <c r="L431" s="17">
        <v>4.1759999999999504</v>
      </c>
      <c r="M431" s="7">
        <f t="shared" si="25"/>
        <v>85.687583444592121</v>
      </c>
      <c r="N431" s="89"/>
      <c r="O431" s="6">
        <v>3.17599999999995</v>
      </c>
      <c r="P431" s="7">
        <f t="shared" si="26"/>
        <v>74.259999999999494</v>
      </c>
      <c r="Q431" s="89"/>
      <c r="R431" s="6">
        <v>2.42599999999995</v>
      </c>
      <c r="S431" s="26">
        <f t="shared" si="27"/>
        <v>65.681893964654222</v>
      </c>
      <c r="T431" s="87"/>
    </row>
    <row r="432" spans="8:20" x14ac:dyDescent="0.2">
      <c r="H432" s="41"/>
      <c r="I432" s="35">
        <v>4.9270000000001399</v>
      </c>
      <c r="J432" s="7">
        <f t="shared" si="24"/>
        <v>98.540000000002806</v>
      </c>
      <c r="K432" s="84"/>
      <c r="L432" s="17">
        <v>4.1769999999999499</v>
      </c>
      <c r="M432" s="7">
        <f t="shared" si="25"/>
        <v>85.700934579438581</v>
      </c>
      <c r="N432" s="89"/>
      <c r="O432" s="6">
        <v>3.1769999999999499</v>
      </c>
      <c r="P432" s="7">
        <f t="shared" si="26"/>
        <v>74.269999999999499</v>
      </c>
      <c r="Q432" s="89"/>
      <c r="R432" s="6">
        <v>2.4269999999999499</v>
      </c>
      <c r="S432" s="26">
        <f t="shared" si="27"/>
        <v>65.695231743913965</v>
      </c>
      <c r="T432" s="87"/>
    </row>
    <row r="433" spans="8:20" x14ac:dyDescent="0.2">
      <c r="H433" s="41"/>
      <c r="I433" s="35">
        <v>4.9280000000001403</v>
      </c>
      <c r="J433" s="7">
        <f t="shared" si="24"/>
        <v>98.560000000002802</v>
      </c>
      <c r="K433" s="84"/>
      <c r="L433" s="17">
        <v>4.1779999999999502</v>
      </c>
      <c r="M433" s="7">
        <f t="shared" si="25"/>
        <v>85.714285714285054</v>
      </c>
      <c r="N433" s="89"/>
      <c r="O433" s="6">
        <v>3.1779999999999502</v>
      </c>
      <c r="P433" s="7">
        <f t="shared" si="26"/>
        <v>74.279999999999504</v>
      </c>
      <c r="Q433" s="89"/>
      <c r="R433" s="6">
        <v>2.4279999999999502</v>
      </c>
      <c r="S433" s="26">
        <f t="shared" si="27"/>
        <v>65.708569523173722</v>
      </c>
      <c r="T433" s="87"/>
    </row>
    <row r="434" spans="8:20" x14ac:dyDescent="0.2">
      <c r="H434" s="41"/>
      <c r="I434" s="35">
        <v>4.9290000000001397</v>
      </c>
      <c r="J434" s="7">
        <f t="shared" si="24"/>
        <v>98.580000000002798</v>
      </c>
      <c r="K434" s="84"/>
      <c r="L434" s="17">
        <v>4.1789999999999496</v>
      </c>
      <c r="M434" s="7">
        <f t="shared" si="25"/>
        <v>85.7276368491315</v>
      </c>
      <c r="N434" s="89"/>
      <c r="O434" s="6">
        <v>3.1789999999999501</v>
      </c>
      <c r="P434" s="7">
        <f t="shared" si="26"/>
        <v>74.289999999999495</v>
      </c>
      <c r="Q434" s="89"/>
      <c r="R434" s="6">
        <v>2.4289999999999501</v>
      </c>
      <c r="S434" s="26">
        <f t="shared" si="27"/>
        <v>65.721907302433479</v>
      </c>
      <c r="T434" s="87"/>
    </row>
    <row r="435" spans="8:20" x14ac:dyDescent="0.2">
      <c r="H435" s="41"/>
      <c r="I435" s="35">
        <v>4.93000000000014</v>
      </c>
      <c r="J435" s="7">
        <f t="shared" si="24"/>
        <v>98.600000000002808</v>
      </c>
      <c r="K435" s="84"/>
      <c r="L435" s="17">
        <v>4.17999999999995</v>
      </c>
      <c r="M435" s="7">
        <f t="shared" si="25"/>
        <v>85.740987983977973</v>
      </c>
      <c r="N435" s="89"/>
      <c r="O435" s="6">
        <v>3.17999999999995</v>
      </c>
      <c r="P435" s="7">
        <f t="shared" si="26"/>
        <v>74.2999999999995</v>
      </c>
      <c r="Q435" s="89"/>
      <c r="R435" s="6">
        <v>2.42999999999995</v>
      </c>
      <c r="S435" s="26">
        <f t="shared" si="27"/>
        <v>65.735245081693236</v>
      </c>
      <c r="T435" s="87"/>
    </row>
    <row r="436" spans="8:20" x14ac:dyDescent="0.2">
      <c r="H436" s="41"/>
      <c r="I436" s="35">
        <v>4.9310000000001404</v>
      </c>
      <c r="J436" s="7">
        <f t="shared" si="24"/>
        <v>98.620000000002804</v>
      </c>
      <c r="K436" s="84"/>
      <c r="L436" s="17">
        <v>4.1809999999999503</v>
      </c>
      <c r="M436" s="7">
        <f t="shared" si="25"/>
        <v>85.754339118824433</v>
      </c>
      <c r="N436" s="89"/>
      <c r="O436" s="6">
        <v>3.1809999999999499</v>
      </c>
      <c r="P436" s="7">
        <f t="shared" si="26"/>
        <v>74.309999999999505</v>
      </c>
      <c r="Q436" s="89"/>
      <c r="R436" s="6">
        <v>2.4309999999999499</v>
      </c>
      <c r="S436" s="26">
        <f t="shared" si="27"/>
        <v>65.748582860952979</v>
      </c>
      <c r="T436" s="87"/>
    </row>
    <row r="437" spans="8:20" x14ac:dyDescent="0.2">
      <c r="H437" s="41"/>
      <c r="I437" s="35">
        <v>4.9320000000001398</v>
      </c>
      <c r="J437" s="7">
        <f t="shared" si="24"/>
        <v>98.6400000000028</v>
      </c>
      <c r="K437" s="84"/>
      <c r="L437" s="17">
        <v>4.1819999999999498</v>
      </c>
      <c r="M437" s="7">
        <f t="shared" si="25"/>
        <v>85.767690253670892</v>
      </c>
      <c r="N437" s="89"/>
      <c r="O437" s="6">
        <v>3.1819999999999502</v>
      </c>
      <c r="P437" s="7">
        <f t="shared" si="26"/>
        <v>74.319999999999496</v>
      </c>
      <c r="Q437" s="89"/>
      <c r="R437" s="6">
        <v>2.4319999999999502</v>
      </c>
      <c r="S437" s="26">
        <f t="shared" si="27"/>
        <v>65.761920640212736</v>
      </c>
      <c r="T437" s="87"/>
    </row>
    <row r="438" spans="8:20" x14ac:dyDescent="0.2">
      <c r="H438" s="41"/>
      <c r="I438" s="35">
        <v>4.9330000000001402</v>
      </c>
      <c r="J438" s="7">
        <f t="shared" si="24"/>
        <v>98.66000000000281</v>
      </c>
      <c r="K438" s="84"/>
      <c r="L438" s="17">
        <v>4.1829999999999501</v>
      </c>
      <c r="M438" s="7">
        <f t="shared" si="25"/>
        <v>85.781041388517352</v>
      </c>
      <c r="N438" s="89"/>
      <c r="O438" s="6">
        <v>3.1829999999999501</v>
      </c>
      <c r="P438" s="7">
        <f t="shared" si="26"/>
        <v>74.329999999999501</v>
      </c>
      <c r="Q438" s="89"/>
      <c r="R438" s="6">
        <v>2.4329999999999501</v>
      </c>
      <c r="S438" s="26">
        <f t="shared" si="27"/>
        <v>65.775258419472493</v>
      </c>
      <c r="T438" s="87"/>
    </row>
    <row r="439" spans="8:20" x14ac:dyDescent="0.2">
      <c r="H439" s="41"/>
      <c r="I439" s="35">
        <v>4.9340000000001396</v>
      </c>
      <c r="J439" s="7">
        <f t="shared" si="24"/>
        <v>98.680000000002792</v>
      </c>
      <c r="K439" s="84"/>
      <c r="L439" s="17">
        <v>4.1839999999999504</v>
      </c>
      <c r="M439" s="7">
        <f t="shared" si="25"/>
        <v>85.794392523363825</v>
      </c>
      <c r="N439" s="89"/>
      <c r="O439" s="6">
        <v>3.18399999999995</v>
      </c>
      <c r="P439" s="7">
        <f t="shared" si="26"/>
        <v>74.339999999999506</v>
      </c>
      <c r="Q439" s="89"/>
      <c r="R439" s="6">
        <v>2.43399999999995</v>
      </c>
      <c r="S439" s="26">
        <f t="shared" si="27"/>
        <v>65.78859619873225</v>
      </c>
      <c r="T439" s="87"/>
    </row>
    <row r="440" spans="8:20" x14ac:dyDescent="0.2">
      <c r="H440" s="41"/>
      <c r="I440" s="35">
        <v>4.9350000000001497</v>
      </c>
      <c r="J440" s="7">
        <f t="shared" si="24"/>
        <v>98.700000000003001</v>
      </c>
      <c r="K440" s="84"/>
      <c r="L440" s="17">
        <v>4.1849999999999499</v>
      </c>
      <c r="M440" s="7">
        <f t="shared" si="25"/>
        <v>85.807743658210285</v>
      </c>
      <c r="N440" s="89"/>
      <c r="O440" s="6">
        <v>3.1849999999999499</v>
      </c>
      <c r="P440" s="7">
        <f t="shared" si="26"/>
        <v>74.349999999999497</v>
      </c>
      <c r="Q440" s="89"/>
      <c r="R440" s="6">
        <v>2.4349999999999499</v>
      </c>
      <c r="S440" s="26">
        <f t="shared" si="27"/>
        <v>65.801933977991993</v>
      </c>
      <c r="T440" s="87"/>
    </row>
    <row r="441" spans="8:20" x14ac:dyDescent="0.2">
      <c r="H441" s="41"/>
      <c r="I441" s="35">
        <v>4.93600000000015</v>
      </c>
      <c r="J441" s="7">
        <f t="shared" si="24"/>
        <v>98.720000000002997</v>
      </c>
      <c r="K441" s="84"/>
      <c r="L441" s="17">
        <v>4.1859999999999502</v>
      </c>
      <c r="M441" s="7">
        <f t="shared" si="25"/>
        <v>85.821094793056744</v>
      </c>
      <c r="N441" s="89"/>
      <c r="O441" s="6">
        <v>3.1859999999999502</v>
      </c>
      <c r="P441" s="7">
        <f t="shared" si="26"/>
        <v>74.359999999999502</v>
      </c>
      <c r="Q441" s="89"/>
      <c r="R441" s="6">
        <v>2.4359999999999502</v>
      </c>
      <c r="S441" s="26">
        <f t="shared" si="27"/>
        <v>65.81527175725175</v>
      </c>
      <c r="T441" s="87"/>
    </row>
    <row r="442" spans="8:20" x14ac:dyDescent="0.2">
      <c r="H442" s="41"/>
      <c r="I442" s="35">
        <v>4.9370000000001504</v>
      </c>
      <c r="J442" s="7">
        <f t="shared" si="24"/>
        <v>98.740000000003008</v>
      </c>
      <c r="K442" s="84"/>
      <c r="L442" s="17">
        <v>4.1869999999999497</v>
      </c>
      <c r="M442" s="7">
        <f t="shared" si="25"/>
        <v>85.834445927903204</v>
      </c>
      <c r="N442" s="89"/>
      <c r="O442" s="6">
        <v>3.1869999999999501</v>
      </c>
      <c r="P442" s="7">
        <f t="shared" si="26"/>
        <v>74.369999999999507</v>
      </c>
      <c r="Q442" s="89"/>
      <c r="R442" s="6">
        <v>2.4369999999999501</v>
      </c>
      <c r="S442" s="26">
        <f t="shared" si="27"/>
        <v>65.828609536511507</v>
      </c>
      <c r="T442" s="87"/>
    </row>
    <row r="443" spans="8:20" x14ac:dyDescent="0.2">
      <c r="H443" s="41"/>
      <c r="I443" s="35">
        <v>4.9380000000001498</v>
      </c>
      <c r="J443" s="7">
        <f t="shared" si="24"/>
        <v>98.760000000003004</v>
      </c>
      <c r="K443" s="84"/>
      <c r="L443" s="17">
        <v>4.18799999999995</v>
      </c>
      <c r="M443" s="7">
        <f t="shared" si="25"/>
        <v>85.847797062749663</v>
      </c>
      <c r="N443" s="89"/>
      <c r="O443" s="6">
        <v>3.18799999999995</v>
      </c>
      <c r="P443" s="7">
        <f t="shared" si="26"/>
        <v>74.379999999999498</v>
      </c>
      <c r="Q443" s="89"/>
      <c r="R443" s="6">
        <v>2.43799999999995</v>
      </c>
      <c r="S443" s="26">
        <f t="shared" si="27"/>
        <v>65.84194731577125</v>
      </c>
      <c r="T443" s="87"/>
    </row>
    <row r="444" spans="8:20" x14ac:dyDescent="0.2">
      <c r="H444" s="41"/>
      <c r="I444" s="35">
        <v>4.9390000000001502</v>
      </c>
      <c r="J444" s="7">
        <f t="shared" si="24"/>
        <v>98.780000000003</v>
      </c>
      <c r="K444" s="84"/>
      <c r="L444" s="17">
        <v>4.1889999999999503</v>
      </c>
      <c r="M444" s="7">
        <f t="shared" si="25"/>
        <v>85.861148197596137</v>
      </c>
      <c r="N444" s="89"/>
      <c r="O444" s="6">
        <v>3.1889999999999499</v>
      </c>
      <c r="P444" s="7">
        <f t="shared" si="26"/>
        <v>74.389999999999503</v>
      </c>
      <c r="Q444" s="89"/>
      <c r="R444" s="6">
        <v>2.4389999999999499</v>
      </c>
      <c r="S444" s="26">
        <f t="shared" si="27"/>
        <v>65.855285095031007</v>
      </c>
      <c r="T444" s="87"/>
    </row>
    <row r="445" spans="8:20" x14ac:dyDescent="0.2">
      <c r="H445" s="41"/>
      <c r="I445" s="35">
        <v>4.9400000000001496</v>
      </c>
      <c r="J445" s="7">
        <f t="shared" si="24"/>
        <v>98.800000000002996</v>
      </c>
      <c r="K445" s="84"/>
      <c r="L445" s="17">
        <v>4.1899999999999498</v>
      </c>
      <c r="M445" s="7">
        <f t="shared" si="25"/>
        <v>85.874499332442582</v>
      </c>
      <c r="N445" s="89"/>
      <c r="O445" s="6">
        <v>3.1899999999999502</v>
      </c>
      <c r="P445" s="7">
        <f t="shared" si="26"/>
        <v>74.399999999999508</v>
      </c>
      <c r="Q445" s="89"/>
      <c r="R445" s="6">
        <v>2.4399999999999502</v>
      </c>
      <c r="S445" s="26">
        <f t="shared" si="27"/>
        <v>65.868622874290764</v>
      </c>
      <c r="T445" s="87"/>
    </row>
    <row r="446" spans="8:20" x14ac:dyDescent="0.2">
      <c r="H446" s="41"/>
      <c r="I446" s="35">
        <v>4.9410000000001499</v>
      </c>
      <c r="J446" s="7">
        <f t="shared" si="24"/>
        <v>98.820000000003006</v>
      </c>
      <c r="K446" s="84"/>
      <c r="L446" s="17">
        <v>4.1909999999999501</v>
      </c>
      <c r="M446" s="7">
        <f t="shared" si="25"/>
        <v>85.887850467289056</v>
      </c>
      <c r="N446" s="89"/>
      <c r="O446" s="6">
        <v>3.1909999999999501</v>
      </c>
      <c r="P446" s="7">
        <f t="shared" si="26"/>
        <v>74.409999999999499</v>
      </c>
      <c r="Q446" s="89"/>
      <c r="R446" s="6">
        <v>2.4409999999999501</v>
      </c>
      <c r="S446" s="26">
        <f t="shared" si="27"/>
        <v>65.881960653550522</v>
      </c>
      <c r="T446" s="87"/>
    </row>
    <row r="447" spans="8:20" x14ac:dyDescent="0.2">
      <c r="H447" s="41"/>
      <c r="I447" s="35">
        <v>4.9420000000001503</v>
      </c>
      <c r="J447" s="7">
        <f t="shared" si="24"/>
        <v>98.840000000003002</v>
      </c>
      <c r="K447" s="84"/>
      <c r="L447" s="17">
        <v>4.1919999999999504</v>
      </c>
      <c r="M447" s="7">
        <f t="shared" si="25"/>
        <v>85.901201602135515</v>
      </c>
      <c r="N447" s="89"/>
      <c r="O447" s="6">
        <v>3.19199999999995</v>
      </c>
      <c r="P447" s="7">
        <f t="shared" si="26"/>
        <v>74.419999999999504</v>
      </c>
      <c r="Q447" s="89"/>
      <c r="R447" s="6">
        <v>2.44199999999995</v>
      </c>
      <c r="S447" s="26">
        <f t="shared" si="27"/>
        <v>65.895298432810264</v>
      </c>
      <c r="T447" s="87"/>
    </row>
    <row r="448" spans="8:20" x14ac:dyDescent="0.2">
      <c r="H448" s="41"/>
      <c r="I448" s="35">
        <v>4.9430000000001497</v>
      </c>
      <c r="J448" s="7">
        <f t="shared" si="24"/>
        <v>98.860000000002998</v>
      </c>
      <c r="K448" s="84"/>
      <c r="L448" s="17">
        <v>4.1929999999999499</v>
      </c>
      <c r="M448" s="7">
        <f t="shared" si="25"/>
        <v>85.914552736981975</v>
      </c>
      <c r="N448" s="89"/>
      <c r="O448" s="6">
        <v>3.1929999999999499</v>
      </c>
      <c r="P448" s="7">
        <f t="shared" si="26"/>
        <v>74.429999999999495</v>
      </c>
      <c r="Q448" s="89"/>
      <c r="R448" s="6">
        <v>2.4429999999999499</v>
      </c>
      <c r="S448" s="26">
        <f t="shared" si="27"/>
        <v>65.908636212070022</v>
      </c>
      <c r="T448" s="87"/>
    </row>
    <row r="449" spans="8:20" x14ac:dyDescent="0.2">
      <c r="H449" s="41"/>
      <c r="I449" s="35">
        <v>4.9440000000001501</v>
      </c>
      <c r="J449" s="7">
        <f t="shared" si="24"/>
        <v>98.880000000003008</v>
      </c>
      <c r="K449" s="84"/>
      <c r="L449" s="17">
        <v>4.1939999999999502</v>
      </c>
      <c r="M449" s="7">
        <f t="shared" si="25"/>
        <v>85.927903871828448</v>
      </c>
      <c r="N449" s="89"/>
      <c r="O449" s="6">
        <v>3.1939999999999502</v>
      </c>
      <c r="P449" s="7">
        <f t="shared" si="26"/>
        <v>74.4399999999995</v>
      </c>
      <c r="Q449" s="89"/>
      <c r="R449" s="6">
        <v>2.4439999999999502</v>
      </c>
      <c r="S449" s="26">
        <f t="shared" si="27"/>
        <v>65.921973991329779</v>
      </c>
      <c r="T449" s="87"/>
    </row>
    <row r="450" spans="8:20" x14ac:dyDescent="0.2">
      <c r="H450" s="41"/>
      <c r="I450" s="35">
        <v>4.9450000000001504</v>
      </c>
      <c r="J450" s="7">
        <f t="shared" si="24"/>
        <v>98.900000000003004</v>
      </c>
      <c r="K450" s="84"/>
      <c r="L450" s="17">
        <v>4.1949999999999497</v>
      </c>
      <c r="M450" s="7">
        <f t="shared" si="25"/>
        <v>85.941255006674893</v>
      </c>
      <c r="N450" s="89"/>
      <c r="O450" s="6">
        <v>3.1949999999999501</v>
      </c>
      <c r="P450" s="7">
        <f t="shared" si="26"/>
        <v>74.449999999999505</v>
      </c>
      <c r="Q450" s="89"/>
      <c r="R450" s="6">
        <v>2.4449999999999501</v>
      </c>
      <c r="S450" s="26">
        <f t="shared" si="27"/>
        <v>65.935311770589536</v>
      </c>
      <c r="T450" s="87"/>
    </row>
    <row r="451" spans="8:20" x14ac:dyDescent="0.2">
      <c r="H451" s="41"/>
      <c r="I451" s="35">
        <v>4.9460000000001498</v>
      </c>
      <c r="J451" s="7">
        <f t="shared" si="24"/>
        <v>98.920000000003</v>
      </c>
      <c r="K451" s="84"/>
      <c r="L451" s="17">
        <v>4.19599999999995</v>
      </c>
      <c r="M451" s="7">
        <f t="shared" si="25"/>
        <v>85.954606141521367</v>
      </c>
      <c r="N451" s="89"/>
      <c r="O451" s="6">
        <v>3.19599999999995</v>
      </c>
      <c r="P451" s="7">
        <f t="shared" si="26"/>
        <v>74.459999999999496</v>
      </c>
      <c r="Q451" s="89"/>
      <c r="R451" s="6">
        <v>2.44599999999995</v>
      </c>
      <c r="S451" s="26">
        <f t="shared" si="27"/>
        <v>65.948649549849279</v>
      </c>
      <c r="T451" s="87"/>
    </row>
    <row r="452" spans="8:20" x14ac:dyDescent="0.2">
      <c r="H452" s="41"/>
      <c r="I452" s="35">
        <v>4.9470000000001502</v>
      </c>
      <c r="J452" s="7">
        <f t="shared" si="24"/>
        <v>98.94000000000301</v>
      </c>
      <c r="K452" s="84"/>
      <c r="L452" s="17">
        <v>4.1969999999999503</v>
      </c>
      <c r="M452" s="7">
        <f t="shared" si="25"/>
        <v>85.967957276367827</v>
      </c>
      <c r="N452" s="89"/>
      <c r="O452" s="6">
        <v>3.1969999999999499</v>
      </c>
      <c r="P452" s="7">
        <f t="shared" si="26"/>
        <v>74.469999999999501</v>
      </c>
      <c r="Q452" s="89"/>
      <c r="R452" s="6">
        <v>2.4469999999999499</v>
      </c>
      <c r="S452" s="26">
        <f t="shared" si="27"/>
        <v>65.961987329109036</v>
      </c>
      <c r="T452" s="87"/>
    </row>
    <row r="453" spans="8:20" x14ac:dyDescent="0.2">
      <c r="H453" s="41"/>
      <c r="I453" s="35">
        <v>4.9480000000001496</v>
      </c>
      <c r="J453" s="7">
        <f t="shared" si="24"/>
        <v>98.960000000002992</v>
      </c>
      <c r="K453" s="84"/>
      <c r="L453" s="17">
        <v>4.1979999999999498</v>
      </c>
      <c r="M453" s="7">
        <f t="shared" si="25"/>
        <v>85.981308411214286</v>
      </c>
      <c r="N453" s="89"/>
      <c r="O453" s="6">
        <v>3.1979999999999502</v>
      </c>
      <c r="P453" s="7">
        <f t="shared" si="26"/>
        <v>74.479999999999507</v>
      </c>
      <c r="Q453" s="89"/>
      <c r="R453" s="6">
        <v>2.4479999999999502</v>
      </c>
      <c r="S453" s="26">
        <f t="shared" si="27"/>
        <v>65.975325108368793</v>
      </c>
      <c r="T453" s="87"/>
    </row>
    <row r="454" spans="8:20" x14ac:dyDescent="0.2">
      <c r="H454" s="41"/>
      <c r="I454" s="35">
        <v>4.9490000000001499</v>
      </c>
      <c r="J454" s="7">
        <f t="shared" ref="J454:J505" si="28">((I454-4.5)/0.05)+90</f>
        <v>98.980000000003002</v>
      </c>
      <c r="K454" s="84"/>
      <c r="L454" s="17">
        <v>4.1989999999999501</v>
      </c>
      <c r="M454" s="7">
        <f t="shared" ref="M454:M517" si="29">((L454-3.75)/0.0749)+80</f>
        <v>85.994659546060745</v>
      </c>
      <c r="N454" s="89"/>
      <c r="O454" s="6">
        <v>3.1989999999999501</v>
      </c>
      <c r="P454" s="7">
        <f t="shared" ref="P454:P517" si="30">((O454-2.75)/0.1)+70</f>
        <v>74.489999999999498</v>
      </c>
      <c r="Q454" s="89"/>
      <c r="R454" s="6">
        <v>2.4489999999999501</v>
      </c>
      <c r="S454" s="26">
        <f t="shared" ref="S454:S517" si="31">((R454-2)/0.074975)+60</f>
        <v>65.98866288762855</v>
      </c>
      <c r="T454" s="87"/>
    </row>
    <row r="455" spans="8:20" x14ac:dyDescent="0.2">
      <c r="H455" s="41"/>
      <c r="I455" s="35">
        <v>4.9500000000001503</v>
      </c>
      <c r="J455" s="7">
        <f t="shared" si="28"/>
        <v>99.000000000003013</v>
      </c>
      <c r="K455" s="84"/>
      <c r="L455" s="17">
        <v>4.1999999999999504</v>
      </c>
      <c r="M455" s="7">
        <f t="shared" si="29"/>
        <v>86.008010680907219</v>
      </c>
      <c r="N455" s="89"/>
      <c r="O455" s="6">
        <v>3.19999999999995</v>
      </c>
      <c r="P455" s="7">
        <f t="shared" si="30"/>
        <v>74.499999999999503</v>
      </c>
      <c r="Q455" s="89"/>
      <c r="R455" s="6">
        <v>2.44999999999995</v>
      </c>
      <c r="S455" s="26">
        <f t="shared" si="31"/>
        <v>66.002000666888293</v>
      </c>
      <c r="T455" s="87"/>
    </row>
    <row r="456" spans="8:20" x14ac:dyDescent="0.2">
      <c r="H456" s="41"/>
      <c r="I456" s="35">
        <v>4.9510000000001497</v>
      </c>
      <c r="J456" s="7">
        <f t="shared" si="28"/>
        <v>99.020000000002995</v>
      </c>
      <c r="K456" s="84"/>
      <c r="L456" s="17">
        <v>4.2009999999999499</v>
      </c>
      <c r="M456" s="7">
        <f t="shared" si="29"/>
        <v>86.021361815753664</v>
      </c>
      <c r="N456" s="89"/>
      <c r="O456" s="6">
        <v>3.2009999999999499</v>
      </c>
      <c r="P456" s="7">
        <f t="shared" si="30"/>
        <v>74.509999999999494</v>
      </c>
      <c r="Q456" s="89"/>
      <c r="R456" s="6">
        <v>2.4509999999999499</v>
      </c>
      <c r="S456" s="26">
        <f t="shared" si="31"/>
        <v>66.01533844614805</v>
      </c>
      <c r="T456" s="87"/>
    </row>
    <row r="457" spans="8:20" x14ac:dyDescent="0.2">
      <c r="H457" s="41"/>
      <c r="I457" s="35">
        <v>4.9520000000001501</v>
      </c>
      <c r="J457" s="7">
        <f t="shared" si="28"/>
        <v>99.040000000003005</v>
      </c>
      <c r="K457" s="84"/>
      <c r="L457" s="17">
        <v>4.2019999999999502</v>
      </c>
      <c r="M457" s="7">
        <f t="shared" si="29"/>
        <v>86.034712950600138</v>
      </c>
      <c r="N457" s="89"/>
      <c r="O457" s="6">
        <v>3.2019999999999502</v>
      </c>
      <c r="P457" s="7">
        <f t="shared" si="30"/>
        <v>74.519999999999499</v>
      </c>
      <c r="Q457" s="89"/>
      <c r="R457" s="6">
        <v>2.4519999999999502</v>
      </c>
      <c r="S457" s="26">
        <f t="shared" si="31"/>
        <v>66.028676225407807</v>
      </c>
      <c r="T457" s="87"/>
    </row>
    <row r="458" spans="8:20" x14ac:dyDescent="0.2">
      <c r="H458" s="41"/>
      <c r="I458" s="35">
        <v>4.9530000000001504</v>
      </c>
      <c r="J458" s="7">
        <f t="shared" si="28"/>
        <v>99.060000000003015</v>
      </c>
      <c r="K458" s="84"/>
      <c r="L458" s="17">
        <v>4.2029999999999497</v>
      </c>
      <c r="M458" s="7">
        <f t="shared" si="29"/>
        <v>86.048064085446597</v>
      </c>
      <c r="N458" s="89"/>
      <c r="O458" s="6">
        <v>3.2029999999999501</v>
      </c>
      <c r="P458" s="7">
        <f t="shared" si="30"/>
        <v>74.529999999999504</v>
      </c>
      <c r="Q458" s="89"/>
      <c r="R458" s="6">
        <v>2.4529999999999501</v>
      </c>
      <c r="S458" s="26">
        <f t="shared" si="31"/>
        <v>66.04201400466755</v>
      </c>
      <c r="T458" s="87"/>
    </row>
    <row r="459" spans="8:20" x14ac:dyDescent="0.2">
      <c r="H459" s="41"/>
      <c r="I459" s="35">
        <v>4.9540000000001498</v>
      </c>
      <c r="J459" s="7">
        <f t="shared" si="28"/>
        <v>99.080000000002997</v>
      </c>
      <c r="K459" s="84"/>
      <c r="L459" s="17">
        <v>4.20399999999995</v>
      </c>
      <c r="M459" s="7">
        <f t="shared" si="29"/>
        <v>86.061415220293057</v>
      </c>
      <c r="N459" s="89"/>
      <c r="O459" s="6">
        <v>3.20399999999995</v>
      </c>
      <c r="P459" s="7">
        <f t="shared" si="30"/>
        <v>74.539999999999495</v>
      </c>
      <c r="Q459" s="89"/>
      <c r="R459" s="6">
        <v>2.45399999999995</v>
      </c>
      <c r="S459" s="26">
        <f t="shared" si="31"/>
        <v>66.055351783927307</v>
      </c>
      <c r="T459" s="87"/>
    </row>
    <row r="460" spans="8:20" x14ac:dyDescent="0.2">
      <c r="H460" s="41"/>
      <c r="I460" s="35">
        <v>4.9550000000001502</v>
      </c>
      <c r="J460" s="7">
        <f t="shared" si="28"/>
        <v>99.100000000003007</v>
      </c>
      <c r="K460" s="84"/>
      <c r="L460" s="17">
        <v>4.2049999999999503</v>
      </c>
      <c r="M460" s="7">
        <f t="shared" si="29"/>
        <v>86.074766355139531</v>
      </c>
      <c r="N460" s="89"/>
      <c r="O460" s="6">
        <v>3.2049999999999499</v>
      </c>
      <c r="P460" s="7">
        <f t="shared" si="30"/>
        <v>74.5499999999995</v>
      </c>
      <c r="Q460" s="89"/>
      <c r="R460" s="6">
        <v>2.4549999999999499</v>
      </c>
      <c r="S460" s="26">
        <f t="shared" si="31"/>
        <v>66.068689563187064</v>
      </c>
      <c r="T460" s="87"/>
    </row>
    <row r="461" spans="8:20" x14ac:dyDescent="0.2">
      <c r="H461" s="41"/>
      <c r="I461" s="35">
        <v>4.9560000000001496</v>
      </c>
      <c r="J461" s="7">
        <f t="shared" si="28"/>
        <v>99.120000000002989</v>
      </c>
      <c r="K461" s="84"/>
      <c r="L461" s="17">
        <v>4.2059999999999498</v>
      </c>
      <c r="M461" s="7">
        <f t="shared" si="29"/>
        <v>86.088117489985976</v>
      </c>
      <c r="N461" s="89"/>
      <c r="O461" s="6">
        <v>3.2059999999999498</v>
      </c>
      <c r="P461" s="7">
        <f t="shared" si="30"/>
        <v>74.559999999999491</v>
      </c>
      <c r="Q461" s="89"/>
      <c r="R461" s="6">
        <v>2.4559999999999498</v>
      </c>
      <c r="S461" s="26">
        <f t="shared" si="31"/>
        <v>66.082027342446807</v>
      </c>
      <c r="T461" s="87"/>
    </row>
    <row r="462" spans="8:20" x14ac:dyDescent="0.2">
      <c r="H462" s="41"/>
      <c r="I462" s="35">
        <v>4.95700000000015</v>
      </c>
      <c r="J462" s="7">
        <f t="shared" si="28"/>
        <v>99.140000000002999</v>
      </c>
      <c r="K462" s="84"/>
      <c r="L462" s="17">
        <v>4.2069999999999501</v>
      </c>
      <c r="M462" s="7">
        <f t="shared" si="29"/>
        <v>86.101468624832449</v>
      </c>
      <c r="N462" s="89"/>
      <c r="O462" s="6">
        <v>3.2069999999999501</v>
      </c>
      <c r="P462" s="7">
        <f t="shared" si="30"/>
        <v>74.569999999999496</v>
      </c>
      <c r="Q462" s="89"/>
      <c r="R462" s="6">
        <v>2.4569999999999501</v>
      </c>
      <c r="S462" s="26">
        <f t="shared" si="31"/>
        <v>66.095365121706564</v>
      </c>
      <c r="T462" s="87"/>
    </row>
    <row r="463" spans="8:20" x14ac:dyDescent="0.2">
      <c r="H463" s="41"/>
      <c r="I463" s="35">
        <v>4.9580000000001503</v>
      </c>
      <c r="J463" s="7">
        <f t="shared" si="28"/>
        <v>99.160000000003009</v>
      </c>
      <c r="K463" s="84"/>
      <c r="L463" s="17">
        <v>4.2079999999999496</v>
      </c>
      <c r="M463" s="7">
        <f t="shared" si="29"/>
        <v>86.114819759678895</v>
      </c>
      <c r="N463" s="89"/>
      <c r="O463" s="6">
        <v>3.20799999999995</v>
      </c>
      <c r="P463" s="7">
        <f t="shared" si="30"/>
        <v>74.579999999999501</v>
      </c>
      <c r="Q463" s="89"/>
      <c r="R463" s="6">
        <v>2.45799999999995</v>
      </c>
      <c r="S463" s="26">
        <f t="shared" si="31"/>
        <v>66.108702900966321</v>
      </c>
      <c r="T463" s="87"/>
    </row>
    <row r="464" spans="8:20" x14ac:dyDescent="0.2">
      <c r="H464" s="41"/>
      <c r="I464" s="35">
        <v>4.9590000000001497</v>
      </c>
      <c r="J464" s="7">
        <f t="shared" si="28"/>
        <v>99.180000000002991</v>
      </c>
      <c r="K464" s="84"/>
      <c r="L464" s="17">
        <v>4.2089999999999499</v>
      </c>
      <c r="M464" s="7">
        <f t="shared" si="29"/>
        <v>86.128170894525368</v>
      </c>
      <c r="N464" s="89"/>
      <c r="O464" s="6">
        <v>3.2089999999999499</v>
      </c>
      <c r="P464" s="7">
        <f t="shared" si="30"/>
        <v>74.589999999999492</v>
      </c>
      <c r="Q464" s="89"/>
      <c r="R464" s="6">
        <v>2.4589999999999499</v>
      </c>
      <c r="S464" s="26">
        <f t="shared" si="31"/>
        <v>66.122040680226078</v>
      </c>
      <c r="T464" s="87"/>
    </row>
    <row r="465" spans="8:20" x14ac:dyDescent="0.2">
      <c r="H465" s="41"/>
      <c r="I465" s="35">
        <v>4.9600000000001501</v>
      </c>
      <c r="J465" s="7">
        <f t="shared" si="28"/>
        <v>99.200000000003001</v>
      </c>
      <c r="K465" s="84"/>
      <c r="L465" s="17">
        <v>4.2099999999999502</v>
      </c>
      <c r="M465" s="7">
        <f t="shared" si="29"/>
        <v>86.141522029371828</v>
      </c>
      <c r="N465" s="89"/>
      <c r="O465" s="6">
        <v>3.2099999999999498</v>
      </c>
      <c r="P465" s="7">
        <f t="shared" si="30"/>
        <v>74.599999999999497</v>
      </c>
      <c r="Q465" s="89"/>
      <c r="R465" s="6">
        <v>2.4599999999999498</v>
      </c>
      <c r="S465" s="26">
        <f t="shared" si="31"/>
        <v>66.135378459485821</v>
      </c>
      <c r="T465" s="87"/>
    </row>
    <row r="466" spans="8:20" x14ac:dyDescent="0.2">
      <c r="H466" s="41"/>
      <c r="I466" s="35">
        <v>4.9610000000001504</v>
      </c>
      <c r="J466" s="7">
        <f t="shared" si="28"/>
        <v>99.220000000003012</v>
      </c>
      <c r="K466" s="84"/>
      <c r="L466" s="17">
        <v>4.2109999999999497</v>
      </c>
      <c r="M466" s="7">
        <f t="shared" si="29"/>
        <v>86.154873164218287</v>
      </c>
      <c r="N466" s="89"/>
      <c r="O466" s="6">
        <v>3.2109999999999501</v>
      </c>
      <c r="P466" s="7">
        <f t="shared" si="30"/>
        <v>74.609999999999502</v>
      </c>
      <c r="Q466" s="89"/>
      <c r="R466" s="6">
        <v>2.4609999999999501</v>
      </c>
      <c r="S466" s="26">
        <f t="shared" si="31"/>
        <v>66.148716238745578</v>
      </c>
      <c r="T466" s="87"/>
    </row>
    <row r="467" spans="8:20" x14ac:dyDescent="0.2">
      <c r="H467" s="41"/>
      <c r="I467" s="35">
        <v>4.9620000000001498</v>
      </c>
      <c r="J467" s="7">
        <f t="shared" si="28"/>
        <v>99.240000000002993</v>
      </c>
      <c r="K467" s="84"/>
      <c r="L467" s="17">
        <v>4.21199999999995</v>
      </c>
      <c r="M467" s="7">
        <f t="shared" si="29"/>
        <v>86.168224299064747</v>
      </c>
      <c r="N467" s="89"/>
      <c r="O467" s="6">
        <v>3.21199999999995</v>
      </c>
      <c r="P467" s="7">
        <f t="shared" si="30"/>
        <v>74.619999999999493</v>
      </c>
      <c r="Q467" s="89"/>
      <c r="R467" s="6">
        <v>2.46199999999995</v>
      </c>
      <c r="S467" s="26">
        <f t="shared" si="31"/>
        <v>66.162054018005335</v>
      </c>
      <c r="T467" s="87"/>
    </row>
    <row r="468" spans="8:20" x14ac:dyDescent="0.2">
      <c r="H468" s="41"/>
      <c r="I468" s="35">
        <v>4.9630000000001502</v>
      </c>
      <c r="J468" s="7">
        <f t="shared" si="28"/>
        <v>99.260000000003004</v>
      </c>
      <c r="K468" s="84"/>
      <c r="L468" s="17">
        <v>4.2129999999999503</v>
      </c>
      <c r="M468" s="7">
        <f t="shared" si="29"/>
        <v>86.18157543391122</v>
      </c>
      <c r="N468" s="89"/>
      <c r="O468" s="6">
        <v>3.2129999999999499</v>
      </c>
      <c r="P468" s="7">
        <f t="shared" si="30"/>
        <v>74.629999999999498</v>
      </c>
      <c r="Q468" s="89"/>
      <c r="R468" s="6">
        <v>2.4629999999999499</v>
      </c>
      <c r="S468" s="26">
        <f t="shared" si="31"/>
        <v>66.175391797265092</v>
      </c>
      <c r="T468" s="87"/>
    </row>
    <row r="469" spans="8:20" x14ac:dyDescent="0.2">
      <c r="H469" s="41"/>
      <c r="I469" s="35">
        <v>4.9640000000001496</v>
      </c>
      <c r="J469" s="7">
        <f t="shared" si="28"/>
        <v>99.280000000002985</v>
      </c>
      <c r="K469" s="84"/>
      <c r="L469" s="17">
        <v>4.2139999999999498</v>
      </c>
      <c r="M469" s="7">
        <f t="shared" si="29"/>
        <v>86.19492656875768</v>
      </c>
      <c r="N469" s="89"/>
      <c r="O469" s="6">
        <v>3.2139999999999498</v>
      </c>
      <c r="P469" s="7">
        <f t="shared" si="30"/>
        <v>74.639999999999503</v>
      </c>
      <c r="Q469" s="89"/>
      <c r="R469" s="6">
        <v>2.4639999999999498</v>
      </c>
      <c r="S469" s="26">
        <f t="shared" si="31"/>
        <v>66.188729576524835</v>
      </c>
      <c r="T469" s="87"/>
    </row>
    <row r="470" spans="8:20" x14ac:dyDescent="0.2">
      <c r="H470" s="41"/>
      <c r="I470" s="35">
        <v>4.9650000000001597</v>
      </c>
      <c r="J470" s="7">
        <f t="shared" si="28"/>
        <v>99.300000000003195</v>
      </c>
      <c r="K470" s="84"/>
      <c r="L470" s="17">
        <v>4.2149999999999501</v>
      </c>
      <c r="M470" s="7">
        <f t="shared" si="29"/>
        <v>86.208277703604139</v>
      </c>
      <c r="N470" s="89"/>
      <c r="O470" s="6">
        <v>3.2149999999999501</v>
      </c>
      <c r="P470" s="7">
        <f t="shared" si="30"/>
        <v>74.649999999999494</v>
      </c>
      <c r="Q470" s="89"/>
      <c r="R470" s="6">
        <v>2.4649999999999501</v>
      </c>
      <c r="S470" s="26">
        <f t="shared" si="31"/>
        <v>66.202067355784592</v>
      </c>
      <c r="T470" s="87"/>
    </row>
    <row r="471" spans="8:20" x14ac:dyDescent="0.2">
      <c r="H471" s="41"/>
      <c r="I471" s="35">
        <v>4.9660000000001601</v>
      </c>
      <c r="J471" s="7">
        <f t="shared" si="28"/>
        <v>99.320000000003205</v>
      </c>
      <c r="K471" s="84"/>
      <c r="L471" s="17">
        <v>4.2159999999999496</v>
      </c>
      <c r="M471" s="7">
        <f t="shared" si="29"/>
        <v>86.221628838450599</v>
      </c>
      <c r="N471" s="89"/>
      <c r="O471" s="6">
        <v>3.21599999999995</v>
      </c>
      <c r="P471" s="7">
        <f t="shared" si="30"/>
        <v>74.659999999999499</v>
      </c>
      <c r="Q471" s="89"/>
      <c r="R471" s="6">
        <v>2.46599999999995</v>
      </c>
      <c r="S471" s="26">
        <f t="shared" si="31"/>
        <v>66.21540513504435</v>
      </c>
      <c r="T471" s="87"/>
    </row>
    <row r="472" spans="8:20" x14ac:dyDescent="0.2">
      <c r="H472" s="41"/>
      <c r="I472" s="35">
        <v>4.9670000000001604</v>
      </c>
      <c r="J472" s="7">
        <f t="shared" si="28"/>
        <v>99.340000000003215</v>
      </c>
      <c r="K472" s="84"/>
      <c r="L472" s="17">
        <v>4.2169999999999499</v>
      </c>
      <c r="M472" s="7">
        <f t="shared" si="29"/>
        <v>86.234979973297058</v>
      </c>
      <c r="N472" s="89"/>
      <c r="O472" s="6">
        <v>3.2169999999999499</v>
      </c>
      <c r="P472" s="7">
        <f t="shared" si="30"/>
        <v>74.669999999999504</v>
      </c>
      <c r="Q472" s="89"/>
      <c r="R472" s="6">
        <v>2.4669999999999499</v>
      </c>
      <c r="S472" s="26">
        <f t="shared" si="31"/>
        <v>66.228742914304107</v>
      </c>
      <c r="T472" s="87"/>
    </row>
    <row r="473" spans="8:20" x14ac:dyDescent="0.2">
      <c r="H473" s="41"/>
      <c r="I473" s="35">
        <v>4.9680000000001598</v>
      </c>
      <c r="J473" s="7">
        <f t="shared" si="28"/>
        <v>99.360000000003197</v>
      </c>
      <c r="K473" s="84"/>
      <c r="L473" s="17">
        <v>4.2179999999999502</v>
      </c>
      <c r="M473" s="7">
        <f t="shared" si="29"/>
        <v>86.248331108143532</v>
      </c>
      <c r="N473" s="89"/>
      <c r="O473" s="6">
        <v>3.2179999999999498</v>
      </c>
      <c r="P473" s="7">
        <f t="shared" si="30"/>
        <v>74.679999999999495</v>
      </c>
      <c r="Q473" s="89"/>
      <c r="R473" s="6">
        <v>2.4679999999999498</v>
      </c>
      <c r="S473" s="26">
        <f t="shared" si="31"/>
        <v>66.24208069356385</v>
      </c>
      <c r="T473" s="87"/>
    </row>
    <row r="474" spans="8:20" x14ac:dyDescent="0.2">
      <c r="H474" s="41"/>
      <c r="I474" s="35">
        <v>4.9690000000001602</v>
      </c>
      <c r="J474" s="7">
        <f t="shared" si="28"/>
        <v>99.380000000003207</v>
      </c>
      <c r="K474" s="84"/>
      <c r="L474" s="17">
        <v>4.2189999999999497</v>
      </c>
      <c r="M474" s="7">
        <f t="shared" si="29"/>
        <v>86.261682242989977</v>
      </c>
      <c r="N474" s="89"/>
      <c r="O474" s="6">
        <v>3.2189999999999501</v>
      </c>
      <c r="P474" s="7">
        <f t="shared" si="30"/>
        <v>74.6899999999995</v>
      </c>
      <c r="Q474" s="89"/>
      <c r="R474" s="6">
        <v>2.4689999999999501</v>
      </c>
      <c r="S474" s="26">
        <f t="shared" si="31"/>
        <v>66.255418472823607</v>
      </c>
      <c r="T474" s="87"/>
    </row>
    <row r="475" spans="8:20" x14ac:dyDescent="0.2">
      <c r="H475" s="41"/>
      <c r="I475" s="35">
        <v>4.9700000000001596</v>
      </c>
      <c r="J475" s="7">
        <f t="shared" si="28"/>
        <v>99.400000000003189</v>
      </c>
      <c r="K475" s="84"/>
      <c r="L475" s="17">
        <v>4.21999999999995</v>
      </c>
      <c r="M475" s="7">
        <f t="shared" si="29"/>
        <v>86.275033377836451</v>
      </c>
      <c r="N475" s="89"/>
      <c r="O475" s="6">
        <v>3.21999999999995</v>
      </c>
      <c r="P475" s="7">
        <f t="shared" si="30"/>
        <v>74.699999999999505</v>
      </c>
      <c r="Q475" s="89"/>
      <c r="R475" s="6">
        <v>2.46999999999995</v>
      </c>
      <c r="S475" s="26">
        <f t="shared" si="31"/>
        <v>66.268756252083364</v>
      </c>
      <c r="T475" s="87"/>
    </row>
    <row r="476" spans="8:20" x14ac:dyDescent="0.2">
      <c r="H476" s="41"/>
      <c r="I476" s="35">
        <v>4.97100000000016</v>
      </c>
      <c r="J476" s="7">
        <f t="shared" si="28"/>
        <v>99.420000000003199</v>
      </c>
      <c r="K476" s="84"/>
      <c r="L476" s="17">
        <v>4.2209999999999503</v>
      </c>
      <c r="M476" s="7">
        <f t="shared" si="29"/>
        <v>86.28838451268291</v>
      </c>
      <c r="N476" s="89"/>
      <c r="O476" s="6">
        <v>3.2209999999999499</v>
      </c>
      <c r="P476" s="7">
        <f t="shared" si="30"/>
        <v>74.709999999999496</v>
      </c>
      <c r="Q476" s="89"/>
      <c r="R476" s="6">
        <v>2.4709999999999499</v>
      </c>
      <c r="S476" s="26">
        <f t="shared" si="31"/>
        <v>66.282094031343107</v>
      </c>
      <c r="T476" s="87"/>
    </row>
    <row r="477" spans="8:20" x14ac:dyDescent="0.2">
      <c r="H477" s="41"/>
      <c r="I477" s="35">
        <v>4.9720000000001603</v>
      </c>
      <c r="J477" s="7">
        <f t="shared" si="28"/>
        <v>99.440000000003209</v>
      </c>
      <c r="K477" s="84"/>
      <c r="L477" s="17">
        <v>4.2219999999999498</v>
      </c>
      <c r="M477" s="7">
        <f t="shared" si="29"/>
        <v>86.30173564752937</v>
      </c>
      <c r="N477" s="89"/>
      <c r="O477" s="6">
        <v>3.2219999999999498</v>
      </c>
      <c r="P477" s="7">
        <f t="shared" si="30"/>
        <v>74.719999999999501</v>
      </c>
      <c r="Q477" s="89"/>
      <c r="R477" s="6">
        <v>2.4719999999999498</v>
      </c>
      <c r="S477" s="26">
        <f t="shared" si="31"/>
        <v>66.295431810602864</v>
      </c>
      <c r="T477" s="87"/>
    </row>
    <row r="478" spans="8:20" x14ac:dyDescent="0.2">
      <c r="H478" s="41"/>
      <c r="I478" s="35">
        <v>4.9730000000001597</v>
      </c>
      <c r="J478" s="7">
        <f t="shared" si="28"/>
        <v>99.460000000003191</v>
      </c>
      <c r="K478" s="84"/>
      <c r="L478" s="17">
        <v>4.2229999999999501</v>
      </c>
      <c r="M478" s="7">
        <f t="shared" si="29"/>
        <v>86.315086782375843</v>
      </c>
      <c r="N478" s="89"/>
      <c r="O478" s="6">
        <v>3.2229999999999501</v>
      </c>
      <c r="P478" s="7">
        <f t="shared" si="30"/>
        <v>74.729999999999507</v>
      </c>
      <c r="Q478" s="89"/>
      <c r="R478" s="6">
        <v>2.4729999999999501</v>
      </c>
      <c r="S478" s="26">
        <f t="shared" si="31"/>
        <v>66.308769589862621</v>
      </c>
      <c r="T478" s="87"/>
    </row>
    <row r="479" spans="8:20" x14ac:dyDescent="0.2">
      <c r="H479" s="41"/>
      <c r="I479" s="35">
        <v>4.9740000000001601</v>
      </c>
      <c r="J479" s="7">
        <f t="shared" si="28"/>
        <v>99.480000000003201</v>
      </c>
      <c r="K479" s="84"/>
      <c r="L479" s="17">
        <v>4.2239999999999496</v>
      </c>
      <c r="M479" s="7">
        <f t="shared" si="29"/>
        <v>86.328437917222288</v>
      </c>
      <c r="N479" s="89"/>
      <c r="O479" s="6">
        <v>3.22399999999995</v>
      </c>
      <c r="P479" s="7">
        <f t="shared" si="30"/>
        <v>74.739999999999498</v>
      </c>
      <c r="Q479" s="89"/>
      <c r="R479" s="6">
        <v>2.47399999999995</v>
      </c>
      <c r="S479" s="26">
        <f t="shared" si="31"/>
        <v>66.322107369122378</v>
      </c>
      <c r="T479" s="87"/>
    </row>
    <row r="480" spans="8:20" x14ac:dyDescent="0.2">
      <c r="H480" s="41"/>
      <c r="I480" s="35">
        <v>4.9750000000001604</v>
      </c>
      <c r="J480" s="7">
        <f t="shared" si="28"/>
        <v>99.500000000003212</v>
      </c>
      <c r="K480" s="84"/>
      <c r="L480" s="17">
        <v>4.2249999999999499</v>
      </c>
      <c r="M480" s="7">
        <f t="shared" si="29"/>
        <v>86.341789052068762</v>
      </c>
      <c r="N480" s="89"/>
      <c r="O480" s="6">
        <v>3.2249999999999499</v>
      </c>
      <c r="P480" s="7">
        <f t="shared" si="30"/>
        <v>74.749999999999503</v>
      </c>
      <c r="Q480" s="89"/>
      <c r="R480" s="6">
        <v>2.4749999999999499</v>
      </c>
      <c r="S480" s="26">
        <f t="shared" si="31"/>
        <v>66.335445148382121</v>
      </c>
      <c r="T480" s="87"/>
    </row>
    <row r="481" spans="8:20" x14ac:dyDescent="0.2">
      <c r="H481" s="41"/>
      <c r="I481" s="35">
        <v>4.9760000000001599</v>
      </c>
      <c r="J481" s="7">
        <f t="shared" si="28"/>
        <v>99.520000000003193</v>
      </c>
      <c r="K481" s="84"/>
      <c r="L481" s="17">
        <v>4.2259999999999502</v>
      </c>
      <c r="M481" s="7">
        <f t="shared" si="29"/>
        <v>86.355140186915222</v>
      </c>
      <c r="N481" s="89"/>
      <c r="O481" s="6">
        <v>3.2259999999999498</v>
      </c>
      <c r="P481" s="7">
        <f t="shared" si="30"/>
        <v>74.759999999999494</v>
      </c>
      <c r="Q481" s="89"/>
      <c r="R481" s="6">
        <v>2.4759999999999498</v>
      </c>
      <c r="S481" s="26">
        <f t="shared" si="31"/>
        <v>66.348782927641878</v>
      </c>
      <c r="T481" s="87"/>
    </row>
    <row r="482" spans="8:20" x14ac:dyDescent="0.2">
      <c r="H482" s="41"/>
      <c r="I482" s="35">
        <v>4.9770000000001602</v>
      </c>
      <c r="J482" s="7">
        <f t="shared" si="28"/>
        <v>99.540000000003204</v>
      </c>
      <c r="K482" s="84"/>
      <c r="L482" s="17">
        <v>4.2269999999999497</v>
      </c>
      <c r="M482" s="7">
        <f t="shared" si="29"/>
        <v>86.368491321761681</v>
      </c>
      <c r="N482" s="89"/>
      <c r="O482" s="6">
        <v>3.2269999999999501</v>
      </c>
      <c r="P482" s="7">
        <f t="shared" si="30"/>
        <v>74.769999999999499</v>
      </c>
      <c r="Q482" s="89"/>
      <c r="R482" s="6">
        <v>2.4769999999999501</v>
      </c>
      <c r="S482" s="26">
        <f t="shared" si="31"/>
        <v>66.362120706901635</v>
      </c>
      <c r="T482" s="87"/>
    </row>
    <row r="483" spans="8:20" x14ac:dyDescent="0.2">
      <c r="H483" s="41"/>
      <c r="I483" s="35">
        <v>4.9780000000001596</v>
      </c>
      <c r="J483" s="7">
        <f t="shared" si="28"/>
        <v>99.560000000003186</v>
      </c>
      <c r="K483" s="84"/>
      <c r="L483" s="17">
        <v>4.22799999999995</v>
      </c>
      <c r="M483" s="7">
        <f t="shared" si="29"/>
        <v>86.38184245660814</v>
      </c>
      <c r="N483" s="89"/>
      <c r="O483" s="6">
        <v>3.22799999999995</v>
      </c>
      <c r="P483" s="7">
        <f t="shared" si="30"/>
        <v>74.779999999999504</v>
      </c>
      <c r="Q483" s="89"/>
      <c r="R483" s="6">
        <v>2.47799999999995</v>
      </c>
      <c r="S483" s="26">
        <f t="shared" si="31"/>
        <v>66.375458486161392</v>
      </c>
      <c r="T483" s="87"/>
    </row>
    <row r="484" spans="8:20" x14ac:dyDescent="0.2">
      <c r="H484" s="41"/>
      <c r="I484" s="35">
        <v>4.97900000000016</v>
      </c>
      <c r="J484" s="7">
        <f t="shared" si="28"/>
        <v>99.580000000003196</v>
      </c>
      <c r="K484" s="84"/>
      <c r="L484" s="17">
        <v>4.2289999999999504</v>
      </c>
      <c r="M484" s="7">
        <f t="shared" si="29"/>
        <v>86.395193591454614</v>
      </c>
      <c r="N484" s="89"/>
      <c r="O484" s="6">
        <v>3.2289999999999499</v>
      </c>
      <c r="P484" s="7">
        <f t="shared" si="30"/>
        <v>74.789999999999495</v>
      </c>
      <c r="Q484" s="89"/>
      <c r="R484" s="6">
        <v>2.4789999999999499</v>
      </c>
      <c r="S484" s="26">
        <f t="shared" si="31"/>
        <v>66.388796265421135</v>
      </c>
      <c r="T484" s="87"/>
    </row>
    <row r="485" spans="8:20" x14ac:dyDescent="0.2">
      <c r="H485" s="41"/>
      <c r="I485" s="35">
        <v>4.9800000000001603</v>
      </c>
      <c r="J485" s="7">
        <f t="shared" si="28"/>
        <v>99.600000000003206</v>
      </c>
      <c r="K485" s="84"/>
      <c r="L485" s="17">
        <v>4.2299999999999498</v>
      </c>
      <c r="M485" s="7">
        <f t="shared" si="29"/>
        <v>86.408544726301059</v>
      </c>
      <c r="N485" s="89"/>
      <c r="O485" s="6">
        <v>3.2299999999999498</v>
      </c>
      <c r="P485" s="7">
        <f t="shared" si="30"/>
        <v>74.7999999999995</v>
      </c>
      <c r="Q485" s="89"/>
      <c r="R485" s="6">
        <v>2.4799999999999498</v>
      </c>
      <c r="S485" s="26">
        <f t="shared" si="31"/>
        <v>66.402134044680892</v>
      </c>
      <c r="T485" s="87"/>
    </row>
    <row r="486" spans="8:20" x14ac:dyDescent="0.2">
      <c r="H486" s="41"/>
      <c r="I486" s="35">
        <v>4.9810000000001597</v>
      </c>
      <c r="J486" s="7">
        <f t="shared" si="28"/>
        <v>99.620000000003188</v>
      </c>
      <c r="K486" s="84"/>
      <c r="L486" s="17">
        <v>4.2309999999999501</v>
      </c>
      <c r="M486" s="7">
        <f t="shared" si="29"/>
        <v>86.421895861147533</v>
      </c>
      <c r="N486" s="89"/>
      <c r="O486" s="6">
        <v>3.2309999999999501</v>
      </c>
      <c r="P486" s="7">
        <f t="shared" si="30"/>
        <v>74.809999999999505</v>
      </c>
      <c r="Q486" s="89"/>
      <c r="R486" s="6">
        <v>2.4809999999999501</v>
      </c>
      <c r="S486" s="26">
        <f t="shared" si="31"/>
        <v>66.415471823940649</v>
      </c>
      <c r="T486" s="87"/>
    </row>
    <row r="487" spans="8:20" x14ac:dyDescent="0.2">
      <c r="H487" s="41"/>
      <c r="I487" s="35">
        <v>4.9820000000001601</v>
      </c>
      <c r="J487" s="7">
        <f t="shared" si="28"/>
        <v>99.640000000003198</v>
      </c>
      <c r="K487" s="84"/>
      <c r="L487" s="17">
        <v>4.2319999999999496</v>
      </c>
      <c r="M487" s="7">
        <f t="shared" si="29"/>
        <v>86.435246995993992</v>
      </c>
      <c r="N487" s="89"/>
      <c r="O487" s="6">
        <v>3.23199999999995</v>
      </c>
      <c r="P487" s="7">
        <f t="shared" si="30"/>
        <v>74.819999999999496</v>
      </c>
      <c r="Q487" s="89"/>
      <c r="R487" s="6">
        <v>2.48199999999995</v>
      </c>
      <c r="S487" s="26">
        <f t="shared" si="31"/>
        <v>66.428809603200406</v>
      </c>
      <c r="T487" s="87"/>
    </row>
    <row r="488" spans="8:20" x14ac:dyDescent="0.2">
      <c r="H488" s="41"/>
      <c r="I488" s="35">
        <v>4.9830000000001604</v>
      </c>
      <c r="J488" s="7">
        <f t="shared" si="28"/>
        <v>99.660000000003208</v>
      </c>
      <c r="K488" s="84"/>
      <c r="L488" s="17">
        <v>4.2329999999999499</v>
      </c>
      <c r="M488" s="7">
        <f t="shared" si="29"/>
        <v>86.448598130840452</v>
      </c>
      <c r="N488" s="89"/>
      <c r="O488" s="6">
        <v>3.2329999999999499</v>
      </c>
      <c r="P488" s="7">
        <f t="shared" si="30"/>
        <v>74.829999999999501</v>
      </c>
      <c r="Q488" s="89"/>
      <c r="R488" s="6">
        <v>2.4829999999999499</v>
      </c>
      <c r="S488" s="26">
        <f t="shared" si="31"/>
        <v>66.442147382460149</v>
      </c>
      <c r="T488" s="87"/>
    </row>
    <row r="489" spans="8:20" x14ac:dyDescent="0.2">
      <c r="H489" s="41"/>
      <c r="I489" s="35">
        <v>4.9840000000001599</v>
      </c>
      <c r="J489" s="7">
        <f t="shared" si="28"/>
        <v>99.68000000000319</v>
      </c>
      <c r="K489" s="84"/>
      <c r="L489" s="17">
        <v>4.2339999999999502</v>
      </c>
      <c r="M489" s="7">
        <f t="shared" si="29"/>
        <v>86.461949265686926</v>
      </c>
      <c r="N489" s="89"/>
      <c r="O489" s="6">
        <v>3.2339999999999498</v>
      </c>
      <c r="P489" s="7">
        <f t="shared" si="30"/>
        <v>74.839999999999492</v>
      </c>
      <c r="Q489" s="89"/>
      <c r="R489" s="6">
        <v>2.4839999999999498</v>
      </c>
      <c r="S489" s="26">
        <f t="shared" si="31"/>
        <v>66.455485161719906</v>
      </c>
      <c r="T489" s="87"/>
    </row>
    <row r="490" spans="8:20" x14ac:dyDescent="0.2">
      <c r="H490" s="41"/>
      <c r="I490" s="35">
        <v>4.9850000000001602</v>
      </c>
      <c r="J490" s="7">
        <f t="shared" si="28"/>
        <v>99.7000000000032</v>
      </c>
      <c r="K490" s="84"/>
      <c r="L490" s="17">
        <v>4.2349999999999497</v>
      </c>
      <c r="M490" s="7">
        <f t="shared" si="29"/>
        <v>86.475300400533371</v>
      </c>
      <c r="N490" s="89"/>
      <c r="O490" s="6">
        <v>3.2349999999999501</v>
      </c>
      <c r="P490" s="7">
        <f t="shared" si="30"/>
        <v>74.849999999999497</v>
      </c>
      <c r="Q490" s="89"/>
      <c r="R490" s="6">
        <v>2.4849999999999501</v>
      </c>
      <c r="S490" s="26">
        <f t="shared" si="31"/>
        <v>66.468822940979663</v>
      </c>
      <c r="T490" s="87"/>
    </row>
    <row r="491" spans="8:20" x14ac:dyDescent="0.2">
      <c r="H491" s="41"/>
      <c r="I491" s="35">
        <v>4.9860000000001596</v>
      </c>
      <c r="J491" s="7">
        <f t="shared" si="28"/>
        <v>99.720000000003196</v>
      </c>
      <c r="K491" s="84"/>
      <c r="L491" s="17">
        <v>4.23599999999995</v>
      </c>
      <c r="M491" s="7">
        <f t="shared" si="29"/>
        <v>86.488651535379844</v>
      </c>
      <c r="N491" s="89"/>
      <c r="O491" s="6">
        <v>3.23599999999995</v>
      </c>
      <c r="P491" s="7">
        <f t="shared" si="30"/>
        <v>74.859999999999502</v>
      </c>
      <c r="Q491" s="89"/>
      <c r="R491" s="6">
        <v>2.48599999999995</v>
      </c>
      <c r="S491" s="26">
        <f t="shared" si="31"/>
        <v>66.48216072023942</v>
      </c>
      <c r="T491" s="87"/>
    </row>
    <row r="492" spans="8:20" x14ac:dyDescent="0.2">
      <c r="H492" s="41"/>
      <c r="I492" s="35">
        <v>4.98700000000016</v>
      </c>
      <c r="J492" s="7">
        <f t="shared" si="28"/>
        <v>99.740000000003192</v>
      </c>
      <c r="K492" s="84"/>
      <c r="L492" s="17">
        <v>4.2369999999999504</v>
      </c>
      <c r="M492" s="7">
        <f t="shared" si="29"/>
        <v>86.502002670226304</v>
      </c>
      <c r="N492" s="89"/>
      <c r="O492" s="6">
        <v>3.2369999999999499</v>
      </c>
      <c r="P492" s="7">
        <f t="shared" si="30"/>
        <v>74.869999999999493</v>
      </c>
      <c r="Q492" s="89"/>
      <c r="R492" s="6">
        <v>2.4869999999999499</v>
      </c>
      <c r="S492" s="26">
        <f t="shared" si="31"/>
        <v>66.495498499499163</v>
      </c>
      <c r="T492" s="87"/>
    </row>
    <row r="493" spans="8:20" x14ac:dyDescent="0.2">
      <c r="H493" s="41"/>
      <c r="I493" s="35">
        <v>4.9880000000001603</v>
      </c>
      <c r="J493" s="7">
        <f t="shared" si="28"/>
        <v>99.760000000003203</v>
      </c>
      <c r="K493" s="84"/>
      <c r="L493" s="17">
        <v>4.2379999999999498</v>
      </c>
      <c r="M493" s="7">
        <f t="shared" si="29"/>
        <v>86.515353805072763</v>
      </c>
      <c r="N493" s="89"/>
      <c r="O493" s="6">
        <v>3.2379999999999498</v>
      </c>
      <c r="P493" s="7">
        <f t="shared" si="30"/>
        <v>74.879999999999498</v>
      </c>
      <c r="Q493" s="89"/>
      <c r="R493" s="6">
        <v>2.4879999999999498</v>
      </c>
      <c r="S493" s="26">
        <f t="shared" si="31"/>
        <v>66.50883627875892</v>
      </c>
      <c r="T493" s="87"/>
    </row>
    <row r="494" spans="8:20" x14ac:dyDescent="0.2">
      <c r="H494" s="41"/>
      <c r="I494" s="35">
        <v>4.9890000000001598</v>
      </c>
      <c r="J494" s="7">
        <f t="shared" si="28"/>
        <v>99.780000000003199</v>
      </c>
      <c r="K494" s="84"/>
      <c r="L494" s="17">
        <v>4.2389999999999501</v>
      </c>
      <c r="M494" s="7">
        <f t="shared" si="29"/>
        <v>86.528704939919223</v>
      </c>
      <c r="N494" s="89"/>
      <c r="O494" s="6">
        <v>3.2389999999999501</v>
      </c>
      <c r="P494" s="7">
        <f t="shared" si="30"/>
        <v>74.889999999999503</v>
      </c>
      <c r="Q494" s="89"/>
      <c r="R494" s="6">
        <v>2.4889999999999501</v>
      </c>
      <c r="S494" s="26">
        <f t="shared" si="31"/>
        <v>66.522174058018678</v>
      </c>
      <c r="T494" s="87"/>
    </row>
    <row r="495" spans="8:20" x14ac:dyDescent="0.2">
      <c r="H495" s="41"/>
      <c r="I495" s="35">
        <v>4.9900000000001601</v>
      </c>
      <c r="J495" s="7">
        <f t="shared" si="28"/>
        <v>99.800000000003195</v>
      </c>
      <c r="K495" s="84"/>
      <c r="L495" s="17">
        <v>4.2399999999999496</v>
      </c>
      <c r="M495" s="7">
        <f t="shared" si="29"/>
        <v>86.542056074765682</v>
      </c>
      <c r="N495" s="89"/>
      <c r="O495" s="6">
        <v>3.23999999999995</v>
      </c>
      <c r="P495" s="7">
        <f t="shared" si="30"/>
        <v>74.899999999999494</v>
      </c>
      <c r="Q495" s="89"/>
      <c r="R495" s="6">
        <v>2.48999999999995</v>
      </c>
      <c r="S495" s="26">
        <f t="shared" si="31"/>
        <v>66.53551183727842</v>
      </c>
      <c r="T495" s="87"/>
    </row>
    <row r="496" spans="8:20" x14ac:dyDescent="0.2">
      <c r="H496" s="41"/>
      <c r="I496" s="35">
        <v>4.9910000000001604</v>
      </c>
      <c r="J496" s="7">
        <f t="shared" si="28"/>
        <v>99.820000000003205</v>
      </c>
      <c r="K496" s="84"/>
      <c r="L496" s="17">
        <v>4.2409999999999499</v>
      </c>
      <c r="M496" s="7">
        <f t="shared" si="29"/>
        <v>86.555407209612156</v>
      </c>
      <c r="N496" s="89"/>
      <c r="O496" s="6">
        <v>3.2409999999999499</v>
      </c>
      <c r="P496" s="7">
        <f t="shared" si="30"/>
        <v>74.909999999999499</v>
      </c>
      <c r="Q496" s="89"/>
      <c r="R496" s="6">
        <v>2.4909999999999499</v>
      </c>
      <c r="S496" s="26">
        <f t="shared" si="31"/>
        <v>66.548849616538178</v>
      </c>
      <c r="T496" s="87"/>
    </row>
    <row r="497" spans="8:20" x14ac:dyDescent="0.2">
      <c r="H497" s="41"/>
      <c r="I497" s="35">
        <v>4.9920000000001599</v>
      </c>
      <c r="J497" s="7">
        <f t="shared" si="28"/>
        <v>99.840000000003201</v>
      </c>
      <c r="K497" s="84"/>
      <c r="L497" s="17">
        <v>4.2419999999999503</v>
      </c>
      <c r="M497" s="7">
        <f t="shared" si="29"/>
        <v>86.568758344458615</v>
      </c>
      <c r="N497" s="89"/>
      <c r="O497" s="6">
        <v>3.2419999999999498</v>
      </c>
      <c r="P497" s="7">
        <f t="shared" si="30"/>
        <v>74.919999999999504</v>
      </c>
      <c r="Q497" s="89"/>
      <c r="R497" s="6">
        <v>2.4919999999999498</v>
      </c>
      <c r="S497" s="26">
        <f t="shared" si="31"/>
        <v>66.562187395797935</v>
      </c>
      <c r="T497" s="87"/>
    </row>
    <row r="498" spans="8:20" x14ac:dyDescent="0.2">
      <c r="H498" s="41"/>
      <c r="I498" s="35">
        <v>4.9930000000001602</v>
      </c>
      <c r="J498" s="7">
        <f t="shared" si="28"/>
        <v>99.860000000003197</v>
      </c>
      <c r="K498" s="84"/>
      <c r="L498" s="17">
        <v>4.2429999999999497</v>
      </c>
      <c r="M498" s="7">
        <f t="shared" si="29"/>
        <v>86.582109479305075</v>
      </c>
      <c r="N498" s="89"/>
      <c r="O498" s="6">
        <v>3.2429999999999501</v>
      </c>
      <c r="P498" s="7">
        <f t="shared" si="30"/>
        <v>74.929999999999495</v>
      </c>
      <c r="Q498" s="89"/>
      <c r="R498" s="6">
        <v>2.4929999999999501</v>
      </c>
      <c r="S498" s="26">
        <f t="shared" si="31"/>
        <v>66.575525175057692</v>
      </c>
      <c r="T498" s="87"/>
    </row>
    <row r="499" spans="8:20" x14ac:dyDescent="0.2">
      <c r="H499" s="41"/>
      <c r="I499" s="35">
        <v>4.9940000000001596</v>
      </c>
      <c r="J499" s="7">
        <f t="shared" si="28"/>
        <v>99.880000000003193</v>
      </c>
      <c r="K499" s="84"/>
      <c r="L499" s="17">
        <v>4.24399999999995</v>
      </c>
      <c r="M499" s="7">
        <f t="shared" si="29"/>
        <v>86.595460614151534</v>
      </c>
      <c r="N499" s="89"/>
      <c r="O499" s="6">
        <v>3.24399999999995</v>
      </c>
      <c r="P499" s="7">
        <f t="shared" si="30"/>
        <v>74.9399999999995</v>
      </c>
      <c r="Q499" s="89"/>
      <c r="R499" s="6">
        <v>2.49399999999995</v>
      </c>
      <c r="S499" s="26">
        <f t="shared" si="31"/>
        <v>66.588862954317435</v>
      </c>
      <c r="T499" s="87"/>
    </row>
    <row r="500" spans="8:20" x14ac:dyDescent="0.2">
      <c r="H500" s="41"/>
      <c r="I500" s="35">
        <v>4.9950000000001697</v>
      </c>
      <c r="J500" s="7">
        <f t="shared" si="28"/>
        <v>99.900000000003388</v>
      </c>
      <c r="K500" s="84"/>
      <c r="L500" s="17">
        <v>4.2449999999999504</v>
      </c>
      <c r="M500" s="7">
        <f t="shared" si="29"/>
        <v>86.608811748998008</v>
      </c>
      <c r="N500" s="89"/>
      <c r="O500" s="6">
        <v>3.2449999999999499</v>
      </c>
      <c r="P500" s="7">
        <f t="shared" si="30"/>
        <v>74.949999999999505</v>
      </c>
      <c r="Q500" s="89"/>
      <c r="R500" s="6">
        <v>2.4949999999999499</v>
      </c>
      <c r="S500" s="26">
        <f t="shared" si="31"/>
        <v>66.602200733577192</v>
      </c>
      <c r="T500" s="87"/>
    </row>
    <row r="501" spans="8:20" x14ac:dyDescent="0.2">
      <c r="H501" s="41"/>
      <c r="I501" s="35">
        <v>4.9960000000001701</v>
      </c>
      <c r="J501" s="7">
        <f t="shared" si="28"/>
        <v>99.920000000003398</v>
      </c>
      <c r="K501" s="84"/>
      <c r="L501" s="17">
        <v>4.2459999999999498</v>
      </c>
      <c r="M501" s="7">
        <f t="shared" si="29"/>
        <v>86.622162883844453</v>
      </c>
      <c r="N501" s="89"/>
      <c r="O501" s="6">
        <v>3.24599999999994</v>
      </c>
      <c r="P501" s="7">
        <f t="shared" si="30"/>
        <v>74.959999999999397</v>
      </c>
      <c r="Q501" s="89"/>
      <c r="R501" s="6">
        <v>2.49599999999994</v>
      </c>
      <c r="S501" s="26">
        <f t="shared" si="31"/>
        <v>66.615538512836807</v>
      </c>
      <c r="T501" s="87"/>
    </row>
    <row r="502" spans="8:20" x14ac:dyDescent="0.2">
      <c r="H502" s="41"/>
      <c r="I502" s="35">
        <v>4.9970000000001704</v>
      </c>
      <c r="J502" s="7">
        <f t="shared" si="28"/>
        <v>99.940000000003408</v>
      </c>
      <c r="K502" s="84"/>
      <c r="L502" s="17">
        <v>4.2469999999999404</v>
      </c>
      <c r="M502" s="7">
        <f t="shared" si="29"/>
        <v>86.635514018690799</v>
      </c>
      <c r="N502" s="89"/>
      <c r="O502" s="6">
        <v>3.2469999999999399</v>
      </c>
      <c r="P502" s="7">
        <f t="shared" si="30"/>
        <v>74.969999999999402</v>
      </c>
      <c r="Q502" s="89"/>
      <c r="R502" s="6">
        <v>2.4969999999999399</v>
      </c>
      <c r="S502" s="26">
        <f t="shared" si="31"/>
        <v>66.628876292096564</v>
      </c>
      <c r="T502" s="87"/>
    </row>
    <row r="503" spans="8:20" x14ac:dyDescent="0.2">
      <c r="H503" s="41"/>
      <c r="I503" s="35">
        <v>4.9980000000001699</v>
      </c>
      <c r="J503" s="7">
        <f t="shared" si="28"/>
        <v>99.96000000000339</v>
      </c>
      <c r="K503" s="84"/>
      <c r="L503" s="17">
        <v>4.2479999999999496</v>
      </c>
      <c r="M503" s="7">
        <f t="shared" si="29"/>
        <v>86.648865153537372</v>
      </c>
      <c r="N503" s="89"/>
      <c r="O503" s="6">
        <v>3.24799999999995</v>
      </c>
      <c r="P503" s="7">
        <f t="shared" si="30"/>
        <v>74.979999999999507</v>
      </c>
      <c r="Q503" s="89"/>
      <c r="R503" s="6">
        <v>2.49799999999995</v>
      </c>
      <c r="S503" s="26">
        <f t="shared" si="31"/>
        <v>66.642214071356449</v>
      </c>
      <c r="T503" s="87"/>
    </row>
    <row r="504" spans="8:20" x14ac:dyDescent="0.2">
      <c r="H504" s="41"/>
      <c r="I504" s="35">
        <v>4.9990000000001702</v>
      </c>
      <c r="J504" s="7">
        <f t="shared" si="28"/>
        <v>99.9800000000034</v>
      </c>
      <c r="K504" s="84"/>
      <c r="L504" s="17">
        <v>4.2489999999999402</v>
      </c>
      <c r="M504" s="7">
        <f t="shared" si="29"/>
        <v>86.662216288383718</v>
      </c>
      <c r="N504" s="89"/>
      <c r="O504" s="6">
        <v>3.2489999999999499</v>
      </c>
      <c r="P504" s="7">
        <f t="shared" si="30"/>
        <v>74.989999999999498</v>
      </c>
      <c r="Q504" s="89"/>
      <c r="R504" s="6">
        <v>2.4989999999999499</v>
      </c>
      <c r="S504" s="26">
        <f t="shared" si="31"/>
        <v>66.655551850616206</v>
      </c>
      <c r="T504" s="87"/>
    </row>
    <row r="505" spans="8:20" x14ac:dyDescent="0.2">
      <c r="H505" s="41"/>
      <c r="I505" s="35">
        <v>5.0000000000001696</v>
      </c>
      <c r="J505" s="7">
        <f t="shared" si="28"/>
        <v>100.0000000000034</v>
      </c>
      <c r="K505" s="84"/>
      <c r="L505" s="17">
        <v>4.2499999999999396</v>
      </c>
      <c r="M505" s="7">
        <f t="shared" si="29"/>
        <v>86.675567423230163</v>
      </c>
      <c r="N505" s="89"/>
      <c r="O505" s="6">
        <v>3.24999999999994</v>
      </c>
      <c r="P505" s="7">
        <f t="shared" si="30"/>
        <v>74.999999999999403</v>
      </c>
      <c r="Q505" s="89"/>
      <c r="R505" s="6">
        <v>2.49999999999994</v>
      </c>
      <c r="S505" s="26">
        <f t="shared" si="31"/>
        <v>66.668889629875821</v>
      </c>
      <c r="T505" s="87"/>
    </row>
    <row r="506" spans="8:20" x14ac:dyDescent="0.2">
      <c r="H506" s="41"/>
      <c r="I506" s="36"/>
      <c r="J506" s="24"/>
      <c r="K506" s="84"/>
      <c r="L506" s="17">
        <v>4.2509999999999497</v>
      </c>
      <c r="M506" s="7">
        <f t="shared" si="29"/>
        <v>86.688918558076764</v>
      </c>
      <c r="N506" s="89"/>
      <c r="O506" s="6">
        <v>3.2509999999999502</v>
      </c>
      <c r="P506" s="7">
        <f t="shared" si="30"/>
        <v>75.009999999999508</v>
      </c>
      <c r="Q506" s="89"/>
      <c r="R506" s="6">
        <v>2.5009999999999502</v>
      </c>
      <c r="S506" s="26">
        <f t="shared" si="31"/>
        <v>66.68222740913572</v>
      </c>
      <c r="T506" s="87"/>
    </row>
    <row r="507" spans="8:20" x14ac:dyDescent="0.2">
      <c r="H507" s="41"/>
      <c r="I507" s="36"/>
      <c r="J507" s="24"/>
      <c r="K507" s="84"/>
      <c r="L507" s="17">
        <v>4.2519999999999403</v>
      </c>
      <c r="M507" s="7">
        <f t="shared" si="29"/>
        <v>86.702269692923096</v>
      </c>
      <c r="N507" s="89"/>
      <c r="O507" s="6">
        <v>3.25199999999995</v>
      </c>
      <c r="P507" s="7">
        <f t="shared" si="30"/>
        <v>75.019999999999499</v>
      </c>
      <c r="Q507" s="89"/>
      <c r="R507" s="6">
        <v>2.50199999999995</v>
      </c>
      <c r="S507" s="26">
        <f t="shared" si="31"/>
        <v>66.695565188395463</v>
      </c>
      <c r="T507" s="87"/>
    </row>
    <row r="508" spans="8:20" x14ac:dyDescent="0.2">
      <c r="H508" s="41"/>
      <c r="I508" s="36"/>
      <c r="J508" s="24"/>
      <c r="K508" s="84"/>
      <c r="L508" s="17">
        <v>4.2529999999999504</v>
      </c>
      <c r="M508" s="7">
        <f t="shared" si="29"/>
        <v>86.715620827769698</v>
      </c>
      <c r="N508" s="89"/>
      <c r="O508" s="6">
        <v>3.2529999999999499</v>
      </c>
      <c r="P508" s="7">
        <f t="shared" si="30"/>
        <v>75.029999999999504</v>
      </c>
      <c r="Q508" s="89"/>
      <c r="R508" s="6">
        <v>2.5029999999999499</v>
      </c>
      <c r="S508" s="26">
        <f t="shared" si="31"/>
        <v>66.70890296765522</v>
      </c>
      <c r="T508" s="87"/>
    </row>
    <row r="509" spans="8:20" x14ac:dyDescent="0.2">
      <c r="H509" s="41"/>
      <c r="I509" s="36"/>
      <c r="J509" s="24"/>
      <c r="K509" s="84"/>
      <c r="L509" s="17">
        <v>4.2539999999999401</v>
      </c>
      <c r="M509" s="7">
        <f t="shared" si="29"/>
        <v>86.728971962616029</v>
      </c>
      <c r="N509" s="89"/>
      <c r="O509" s="6">
        <v>3.2539999999999401</v>
      </c>
      <c r="P509" s="7">
        <f t="shared" si="30"/>
        <v>75.039999999999395</v>
      </c>
      <c r="Q509" s="89"/>
      <c r="R509" s="6">
        <v>2.5039999999999401</v>
      </c>
      <c r="S509" s="26">
        <f t="shared" si="31"/>
        <v>66.722240746914835</v>
      </c>
      <c r="T509" s="87"/>
    </row>
    <row r="510" spans="8:20" x14ac:dyDescent="0.2">
      <c r="H510" s="41"/>
      <c r="I510" s="36"/>
      <c r="J510" s="24"/>
      <c r="K510" s="84"/>
      <c r="L510" s="17">
        <v>4.2549999999999404</v>
      </c>
      <c r="M510" s="7">
        <f t="shared" si="29"/>
        <v>86.742323097462489</v>
      </c>
      <c r="N510" s="89"/>
      <c r="O510" s="6">
        <v>3.2549999999999399</v>
      </c>
      <c r="P510" s="7">
        <f t="shared" si="30"/>
        <v>75.0499999999994</v>
      </c>
      <c r="Q510" s="89"/>
      <c r="R510" s="6">
        <v>2.5049999999999399</v>
      </c>
      <c r="S510" s="26">
        <f t="shared" si="31"/>
        <v>66.735578526174592</v>
      </c>
      <c r="T510" s="87"/>
    </row>
    <row r="511" spans="8:20" x14ac:dyDescent="0.2">
      <c r="H511" s="41"/>
      <c r="I511" s="36"/>
      <c r="J511" s="24"/>
      <c r="K511" s="84"/>
      <c r="L511" s="17">
        <v>4.2559999999999398</v>
      </c>
      <c r="M511" s="7">
        <f t="shared" si="29"/>
        <v>86.755674232308948</v>
      </c>
      <c r="N511" s="89"/>
      <c r="O511" s="6">
        <v>3.2559999999999398</v>
      </c>
      <c r="P511" s="7">
        <f t="shared" si="30"/>
        <v>75.059999999999405</v>
      </c>
      <c r="Q511" s="89"/>
      <c r="R511" s="6">
        <v>2.5059999999999398</v>
      </c>
      <c r="S511" s="26">
        <f t="shared" si="31"/>
        <v>66.748916305434335</v>
      </c>
      <c r="T511" s="87"/>
    </row>
    <row r="512" spans="8:20" x14ac:dyDescent="0.2">
      <c r="H512" s="41"/>
      <c r="I512" s="36"/>
      <c r="J512" s="24"/>
      <c r="K512" s="84"/>
      <c r="L512" s="17">
        <v>4.2569999999999402</v>
      </c>
      <c r="M512" s="7">
        <f t="shared" si="29"/>
        <v>86.769025367155407</v>
      </c>
      <c r="N512" s="89"/>
      <c r="O512" s="6">
        <v>3.2569999999999402</v>
      </c>
      <c r="P512" s="7">
        <f t="shared" si="30"/>
        <v>75.069999999999396</v>
      </c>
      <c r="Q512" s="89"/>
      <c r="R512" s="6">
        <v>2.5069999999999402</v>
      </c>
      <c r="S512" s="26">
        <f t="shared" si="31"/>
        <v>66.762254084694106</v>
      </c>
      <c r="T512" s="87"/>
    </row>
    <row r="513" spans="8:20" x14ac:dyDescent="0.2">
      <c r="H513" s="41"/>
      <c r="I513" s="36"/>
      <c r="J513" s="24"/>
      <c r="K513" s="84"/>
      <c r="L513" s="17">
        <v>4.2579999999999396</v>
      </c>
      <c r="M513" s="7">
        <f t="shared" si="29"/>
        <v>86.782376502001867</v>
      </c>
      <c r="N513" s="89"/>
      <c r="O513" s="6">
        <v>3.2579999999999401</v>
      </c>
      <c r="P513" s="7">
        <f t="shared" si="30"/>
        <v>75.079999999999401</v>
      </c>
      <c r="Q513" s="89"/>
      <c r="R513" s="6">
        <v>2.5079999999999401</v>
      </c>
      <c r="S513" s="26">
        <f t="shared" si="31"/>
        <v>66.775591863953849</v>
      </c>
      <c r="T513" s="87"/>
    </row>
    <row r="514" spans="8:20" x14ac:dyDescent="0.2">
      <c r="H514" s="41"/>
      <c r="I514" s="36"/>
      <c r="J514" s="24"/>
      <c r="K514" s="84"/>
      <c r="L514" s="17">
        <v>4.2589999999999399</v>
      </c>
      <c r="M514" s="7">
        <f t="shared" si="29"/>
        <v>86.795727636848326</v>
      </c>
      <c r="N514" s="89"/>
      <c r="O514" s="6">
        <v>3.2589999999999399</v>
      </c>
      <c r="P514" s="7">
        <f t="shared" si="30"/>
        <v>75.089999999999407</v>
      </c>
      <c r="Q514" s="89"/>
      <c r="R514" s="6">
        <v>2.5089999999999399</v>
      </c>
      <c r="S514" s="26">
        <f t="shared" si="31"/>
        <v>66.788929643213606</v>
      </c>
      <c r="T514" s="87"/>
    </row>
    <row r="515" spans="8:20" x14ac:dyDescent="0.2">
      <c r="H515" s="41"/>
      <c r="I515" s="36"/>
      <c r="J515" s="24"/>
      <c r="K515" s="84"/>
      <c r="L515" s="17">
        <v>4.2599999999999403</v>
      </c>
      <c r="M515" s="7">
        <f t="shared" si="29"/>
        <v>86.8090787716948</v>
      </c>
      <c r="N515" s="89"/>
      <c r="O515" s="6">
        <v>3.2599999999999398</v>
      </c>
      <c r="P515" s="7">
        <f t="shared" si="30"/>
        <v>75.099999999999397</v>
      </c>
      <c r="Q515" s="89"/>
      <c r="R515" s="6">
        <v>2.5099999999999398</v>
      </c>
      <c r="S515" s="26">
        <f t="shared" si="31"/>
        <v>66.802267422473349</v>
      </c>
      <c r="T515" s="87"/>
    </row>
    <row r="516" spans="8:20" x14ac:dyDescent="0.2">
      <c r="H516" s="41"/>
      <c r="I516" s="36"/>
      <c r="J516" s="24"/>
      <c r="K516" s="84"/>
      <c r="L516" s="17">
        <v>4.2609999999999397</v>
      </c>
      <c r="M516" s="7">
        <f t="shared" si="29"/>
        <v>86.822429906541245</v>
      </c>
      <c r="N516" s="89"/>
      <c r="O516" s="6">
        <v>3.2609999999999402</v>
      </c>
      <c r="P516" s="7">
        <f t="shared" si="30"/>
        <v>75.109999999999403</v>
      </c>
      <c r="Q516" s="89"/>
      <c r="R516" s="6">
        <v>2.5109999999999402</v>
      </c>
      <c r="S516" s="26">
        <f t="shared" si="31"/>
        <v>66.815605201733121</v>
      </c>
      <c r="T516" s="87"/>
    </row>
    <row r="517" spans="8:20" x14ac:dyDescent="0.2">
      <c r="H517" s="41"/>
      <c r="I517" s="36"/>
      <c r="J517" s="24"/>
      <c r="K517" s="84"/>
      <c r="L517" s="17">
        <v>4.2619999999999401</v>
      </c>
      <c r="M517" s="7">
        <f t="shared" si="29"/>
        <v>86.835781041387719</v>
      </c>
      <c r="N517" s="89"/>
      <c r="O517" s="6">
        <v>3.2619999999999401</v>
      </c>
      <c r="P517" s="7">
        <f t="shared" si="30"/>
        <v>75.119999999999408</v>
      </c>
      <c r="Q517" s="89"/>
      <c r="R517" s="6">
        <v>2.5119999999999401</v>
      </c>
      <c r="S517" s="26">
        <f t="shared" si="31"/>
        <v>66.828942980992863</v>
      </c>
      <c r="T517" s="87"/>
    </row>
    <row r="518" spans="8:20" x14ac:dyDescent="0.2">
      <c r="H518" s="41"/>
      <c r="I518" s="36"/>
      <c r="J518" s="24"/>
      <c r="K518" s="84"/>
      <c r="L518" s="17">
        <v>4.2629999999999404</v>
      </c>
      <c r="M518" s="7">
        <f t="shared" ref="M518:M581" si="32">((L518-3.75)/0.0749)+80</f>
        <v>86.849132176234178</v>
      </c>
      <c r="N518" s="89"/>
      <c r="O518" s="6">
        <v>3.2629999999999399</v>
      </c>
      <c r="P518" s="7">
        <f t="shared" ref="P518:P581" si="33">((O518-2.75)/0.1)+70</f>
        <v>75.129999999999399</v>
      </c>
      <c r="Q518" s="89"/>
      <c r="R518" s="6">
        <v>2.5129999999999399</v>
      </c>
      <c r="S518" s="26">
        <f t="shared" ref="S518:S581" si="34">((R518-2)/0.074975)+60</f>
        <v>66.842280760252621</v>
      </c>
      <c r="T518" s="87"/>
    </row>
    <row r="519" spans="8:20" x14ac:dyDescent="0.2">
      <c r="H519" s="41"/>
      <c r="I519" s="36"/>
      <c r="J519" s="24"/>
      <c r="K519" s="84"/>
      <c r="L519" s="17">
        <v>4.2639999999999398</v>
      </c>
      <c r="M519" s="7">
        <f t="shared" si="32"/>
        <v>86.862483311080638</v>
      </c>
      <c r="N519" s="89"/>
      <c r="O519" s="6">
        <v>3.2639999999999398</v>
      </c>
      <c r="P519" s="7">
        <f t="shared" si="33"/>
        <v>75.139999999999404</v>
      </c>
      <c r="Q519" s="89"/>
      <c r="R519" s="6">
        <v>2.5139999999999398</v>
      </c>
      <c r="S519" s="26">
        <f t="shared" si="34"/>
        <v>66.855618539512363</v>
      </c>
      <c r="T519" s="87"/>
    </row>
    <row r="520" spans="8:20" x14ac:dyDescent="0.2">
      <c r="H520" s="41"/>
      <c r="I520" s="36"/>
      <c r="J520" s="24"/>
      <c r="K520" s="84"/>
      <c r="L520" s="17">
        <v>4.2649999999999402</v>
      </c>
      <c r="M520" s="7">
        <f t="shared" si="32"/>
        <v>86.875834445927111</v>
      </c>
      <c r="N520" s="89"/>
      <c r="O520" s="6">
        <v>3.2649999999999402</v>
      </c>
      <c r="P520" s="7">
        <f t="shared" si="33"/>
        <v>75.149999999999409</v>
      </c>
      <c r="Q520" s="89"/>
      <c r="R520" s="6">
        <v>2.5149999999999402</v>
      </c>
      <c r="S520" s="26">
        <f t="shared" si="34"/>
        <v>66.868956318772121</v>
      </c>
      <c r="T520" s="87"/>
    </row>
    <row r="521" spans="8:20" x14ac:dyDescent="0.2">
      <c r="H521" s="41"/>
      <c r="I521" s="36"/>
      <c r="J521" s="24"/>
      <c r="K521" s="84"/>
      <c r="L521" s="17">
        <v>4.2659999999999396</v>
      </c>
      <c r="M521" s="7">
        <f t="shared" si="32"/>
        <v>86.889185580773557</v>
      </c>
      <c r="N521" s="89"/>
      <c r="O521" s="6">
        <v>3.2659999999999401</v>
      </c>
      <c r="P521" s="7">
        <f t="shared" si="33"/>
        <v>75.1599999999994</v>
      </c>
      <c r="Q521" s="89"/>
      <c r="R521" s="6">
        <v>2.5159999999999401</v>
      </c>
      <c r="S521" s="26">
        <f t="shared" si="34"/>
        <v>66.882294098031878</v>
      </c>
      <c r="T521" s="87"/>
    </row>
    <row r="522" spans="8:20" x14ac:dyDescent="0.2">
      <c r="H522" s="41"/>
      <c r="I522" s="36"/>
      <c r="J522" s="24"/>
      <c r="K522" s="84"/>
      <c r="L522" s="17">
        <v>4.26699999999994</v>
      </c>
      <c r="M522" s="7">
        <f t="shared" si="32"/>
        <v>86.90253671562003</v>
      </c>
      <c r="N522" s="89"/>
      <c r="O522" s="6">
        <v>3.26699999999994</v>
      </c>
      <c r="P522" s="7">
        <f t="shared" si="33"/>
        <v>75.169999999999405</v>
      </c>
      <c r="Q522" s="89"/>
      <c r="R522" s="6">
        <v>2.51699999999994</v>
      </c>
      <c r="S522" s="26">
        <f t="shared" si="34"/>
        <v>66.895631877291635</v>
      </c>
      <c r="T522" s="87"/>
    </row>
    <row r="523" spans="8:20" x14ac:dyDescent="0.2">
      <c r="H523" s="41"/>
      <c r="I523" s="36"/>
      <c r="J523" s="24"/>
      <c r="K523" s="84"/>
      <c r="L523" s="17">
        <v>4.2679999999999403</v>
      </c>
      <c r="M523" s="7">
        <f t="shared" si="32"/>
        <v>86.91588785046649</v>
      </c>
      <c r="N523" s="89"/>
      <c r="O523" s="6">
        <v>3.2679999999999398</v>
      </c>
      <c r="P523" s="7">
        <f t="shared" si="33"/>
        <v>75.179999999999396</v>
      </c>
      <c r="Q523" s="89"/>
      <c r="R523" s="6">
        <v>2.5179999999999398</v>
      </c>
      <c r="S523" s="26">
        <f t="shared" si="34"/>
        <v>66.908969656551378</v>
      </c>
      <c r="T523" s="87"/>
    </row>
    <row r="524" spans="8:20" x14ac:dyDescent="0.2">
      <c r="H524" s="41"/>
      <c r="I524" s="36"/>
      <c r="J524" s="24"/>
      <c r="K524" s="84"/>
      <c r="L524" s="17">
        <v>4.2689999999999397</v>
      </c>
      <c r="M524" s="7">
        <f t="shared" si="32"/>
        <v>86.929238985312949</v>
      </c>
      <c r="N524" s="89"/>
      <c r="O524" s="6">
        <v>3.2689999999999402</v>
      </c>
      <c r="P524" s="7">
        <f t="shared" si="33"/>
        <v>75.189999999999401</v>
      </c>
      <c r="Q524" s="89"/>
      <c r="R524" s="6">
        <v>2.5189999999999402</v>
      </c>
      <c r="S524" s="26">
        <f t="shared" si="34"/>
        <v>66.922307435811135</v>
      </c>
      <c r="T524" s="87"/>
    </row>
    <row r="525" spans="8:20" x14ac:dyDescent="0.2">
      <c r="H525" s="41"/>
      <c r="I525" s="36"/>
      <c r="J525" s="24"/>
      <c r="K525" s="84"/>
      <c r="L525" s="17">
        <v>4.2699999999999401</v>
      </c>
      <c r="M525" s="7">
        <f t="shared" si="32"/>
        <v>86.942590120159409</v>
      </c>
      <c r="N525" s="89"/>
      <c r="O525" s="6">
        <v>3.2699999999999401</v>
      </c>
      <c r="P525" s="7">
        <f t="shared" si="33"/>
        <v>75.199999999999406</v>
      </c>
      <c r="Q525" s="89"/>
      <c r="R525" s="6">
        <v>2.5199999999999401</v>
      </c>
      <c r="S525" s="26">
        <f t="shared" si="34"/>
        <v>66.935645215070892</v>
      </c>
      <c r="T525" s="87"/>
    </row>
    <row r="526" spans="8:20" x14ac:dyDescent="0.2">
      <c r="H526" s="41"/>
      <c r="I526" s="36"/>
      <c r="J526" s="24"/>
      <c r="K526" s="84"/>
      <c r="L526" s="17">
        <v>4.2709999999999404</v>
      </c>
      <c r="M526" s="7">
        <f t="shared" si="32"/>
        <v>86.955941255005882</v>
      </c>
      <c r="N526" s="89"/>
      <c r="O526" s="6">
        <v>3.27099999999994</v>
      </c>
      <c r="P526" s="7">
        <f t="shared" si="33"/>
        <v>75.209999999999397</v>
      </c>
      <c r="Q526" s="89"/>
      <c r="R526" s="6">
        <v>2.52099999999994</v>
      </c>
      <c r="S526" s="26">
        <f t="shared" si="34"/>
        <v>66.948982994330649</v>
      </c>
      <c r="T526" s="87"/>
    </row>
    <row r="527" spans="8:20" x14ac:dyDescent="0.2">
      <c r="H527" s="41"/>
      <c r="I527" s="36"/>
      <c r="J527" s="24"/>
      <c r="K527" s="84"/>
      <c r="L527" s="17">
        <v>4.2719999999999398</v>
      </c>
      <c r="M527" s="7">
        <f t="shared" si="32"/>
        <v>86.969292389852342</v>
      </c>
      <c r="N527" s="89"/>
      <c r="O527" s="6">
        <v>3.2719999999999398</v>
      </c>
      <c r="P527" s="7">
        <f t="shared" si="33"/>
        <v>75.219999999999402</v>
      </c>
      <c r="Q527" s="89"/>
      <c r="R527" s="6">
        <v>2.5219999999999398</v>
      </c>
      <c r="S527" s="26">
        <f t="shared" si="34"/>
        <v>66.962320773590392</v>
      </c>
      <c r="T527" s="87"/>
    </row>
    <row r="528" spans="8:20" x14ac:dyDescent="0.2">
      <c r="H528" s="41"/>
      <c r="I528" s="36"/>
      <c r="J528" s="24"/>
      <c r="K528" s="84"/>
      <c r="L528" s="17">
        <v>4.2729999999999402</v>
      </c>
      <c r="M528" s="7">
        <f t="shared" si="32"/>
        <v>86.982643524698801</v>
      </c>
      <c r="N528" s="89"/>
      <c r="O528" s="6">
        <v>3.2729999999999402</v>
      </c>
      <c r="P528" s="7">
        <f t="shared" si="33"/>
        <v>75.229999999999407</v>
      </c>
      <c r="Q528" s="89"/>
      <c r="R528" s="6">
        <v>2.5229999999999402</v>
      </c>
      <c r="S528" s="26">
        <f t="shared" si="34"/>
        <v>66.975658552850149</v>
      </c>
      <c r="T528" s="87"/>
    </row>
    <row r="529" spans="8:20" x14ac:dyDescent="0.2">
      <c r="H529" s="41"/>
      <c r="I529" s="36"/>
      <c r="J529" s="24"/>
      <c r="K529" s="84"/>
      <c r="L529" s="17">
        <v>4.2739999999999396</v>
      </c>
      <c r="M529" s="7">
        <f t="shared" si="32"/>
        <v>86.995994659545261</v>
      </c>
      <c r="N529" s="89"/>
      <c r="O529" s="6">
        <v>3.2739999999999401</v>
      </c>
      <c r="P529" s="7">
        <f t="shared" si="33"/>
        <v>75.239999999999398</v>
      </c>
      <c r="Q529" s="89"/>
      <c r="R529" s="6">
        <v>2.5239999999999401</v>
      </c>
      <c r="S529" s="26">
        <f t="shared" si="34"/>
        <v>66.988996332109906</v>
      </c>
      <c r="T529" s="87"/>
    </row>
    <row r="530" spans="8:20" x14ac:dyDescent="0.2">
      <c r="H530" s="41"/>
      <c r="I530" s="36"/>
      <c r="J530" s="24"/>
      <c r="K530" s="84"/>
      <c r="L530" s="17">
        <v>4.27499999999994</v>
      </c>
      <c r="M530" s="7">
        <f t="shared" si="32"/>
        <v>87.00934579439172</v>
      </c>
      <c r="N530" s="89"/>
      <c r="O530" s="6">
        <v>3.27499999999994</v>
      </c>
      <c r="P530" s="7">
        <f t="shared" si="33"/>
        <v>75.249999999999403</v>
      </c>
      <c r="Q530" s="89"/>
      <c r="R530" s="6">
        <v>2.52499999999994</v>
      </c>
      <c r="S530" s="26">
        <f t="shared" si="34"/>
        <v>67.002334111369663</v>
      </c>
      <c r="T530" s="87"/>
    </row>
    <row r="531" spans="8:20" x14ac:dyDescent="0.2">
      <c r="H531" s="41"/>
      <c r="I531" s="36"/>
      <c r="J531" s="24"/>
      <c r="K531" s="84"/>
      <c r="L531" s="17">
        <v>4.2759999999999403</v>
      </c>
      <c r="M531" s="7">
        <f t="shared" si="32"/>
        <v>87.022696929238194</v>
      </c>
      <c r="N531" s="89"/>
      <c r="O531" s="6">
        <v>3.2759999999999398</v>
      </c>
      <c r="P531" s="7">
        <f t="shared" si="33"/>
        <v>75.259999999999394</v>
      </c>
      <c r="Q531" s="89"/>
      <c r="R531" s="6">
        <v>2.5259999999999398</v>
      </c>
      <c r="S531" s="26">
        <f t="shared" si="34"/>
        <v>67.015671890629406</v>
      </c>
      <c r="T531" s="87"/>
    </row>
    <row r="532" spans="8:20" x14ac:dyDescent="0.2">
      <c r="H532" s="41"/>
      <c r="I532" s="36"/>
      <c r="J532" s="24"/>
      <c r="K532" s="84"/>
      <c r="L532" s="17">
        <v>4.2769999999999397</v>
      </c>
      <c r="M532" s="7">
        <f t="shared" si="32"/>
        <v>87.036048064084639</v>
      </c>
      <c r="N532" s="89"/>
      <c r="O532" s="6">
        <v>3.2769999999999402</v>
      </c>
      <c r="P532" s="7">
        <f t="shared" si="33"/>
        <v>75.269999999999399</v>
      </c>
      <c r="Q532" s="89"/>
      <c r="R532" s="6">
        <v>2.5269999999999402</v>
      </c>
      <c r="S532" s="26">
        <f t="shared" si="34"/>
        <v>67.029009669889163</v>
      </c>
      <c r="T532" s="87"/>
    </row>
    <row r="533" spans="8:20" x14ac:dyDescent="0.2">
      <c r="H533" s="41"/>
      <c r="I533" s="36"/>
      <c r="J533" s="24"/>
      <c r="K533" s="84"/>
      <c r="L533" s="17">
        <v>4.2779999999999401</v>
      </c>
      <c r="M533" s="7">
        <f t="shared" si="32"/>
        <v>87.049399198931113</v>
      </c>
      <c r="N533" s="89"/>
      <c r="O533" s="6">
        <v>3.2779999999999401</v>
      </c>
      <c r="P533" s="7">
        <f t="shared" si="33"/>
        <v>75.279999999999404</v>
      </c>
      <c r="Q533" s="89"/>
      <c r="R533" s="6">
        <v>2.5279999999999401</v>
      </c>
      <c r="S533" s="26">
        <f t="shared" si="34"/>
        <v>67.04234744914892</v>
      </c>
      <c r="T533" s="87"/>
    </row>
    <row r="534" spans="8:20" x14ac:dyDescent="0.2">
      <c r="H534" s="41"/>
      <c r="I534" s="36"/>
      <c r="J534" s="24"/>
      <c r="K534" s="84"/>
      <c r="L534" s="17">
        <v>4.2789999999999404</v>
      </c>
      <c r="M534" s="7">
        <f t="shared" si="32"/>
        <v>87.062750333777572</v>
      </c>
      <c r="N534" s="89"/>
      <c r="O534" s="6">
        <v>3.27899999999994</v>
      </c>
      <c r="P534" s="7">
        <f t="shared" si="33"/>
        <v>75.289999999999395</v>
      </c>
      <c r="Q534" s="89"/>
      <c r="R534" s="6">
        <v>2.52899999999994</v>
      </c>
      <c r="S534" s="26">
        <f t="shared" si="34"/>
        <v>67.055685228408663</v>
      </c>
      <c r="T534" s="87"/>
    </row>
    <row r="535" spans="8:20" x14ac:dyDescent="0.2">
      <c r="H535" s="41"/>
      <c r="I535" s="36"/>
      <c r="J535" s="24"/>
      <c r="K535" s="84"/>
      <c r="L535" s="17">
        <v>4.2799999999999399</v>
      </c>
      <c r="M535" s="7">
        <f t="shared" si="32"/>
        <v>87.076101468624032</v>
      </c>
      <c r="N535" s="89"/>
      <c r="O535" s="6">
        <v>3.2799999999999399</v>
      </c>
      <c r="P535" s="7">
        <f t="shared" si="33"/>
        <v>75.2999999999994</v>
      </c>
      <c r="Q535" s="89"/>
      <c r="R535" s="6">
        <v>2.5299999999999399</v>
      </c>
      <c r="S535" s="26">
        <f t="shared" si="34"/>
        <v>67.06902300766842</v>
      </c>
      <c r="T535" s="87"/>
    </row>
    <row r="536" spans="8:20" x14ac:dyDescent="0.2">
      <c r="H536" s="41"/>
      <c r="I536" s="36"/>
      <c r="J536" s="24"/>
      <c r="K536" s="84"/>
      <c r="L536" s="17">
        <v>4.2809999999999402</v>
      </c>
      <c r="M536" s="7">
        <f t="shared" si="32"/>
        <v>87.089452603470491</v>
      </c>
      <c r="N536" s="89"/>
      <c r="O536" s="6">
        <v>3.2809999999999402</v>
      </c>
      <c r="P536" s="7">
        <f t="shared" si="33"/>
        <v>75.309999999999405</v>
      </c>
      <c r="Q536" s="89"/>
      <c r="R536" s="6">
        <v>2.5309999999999402</v>
      </c>
      <c r="S536" s="26">
        <f t="shared" si="34"/>
        <v>67.082360786928177</v>
      </c>
      <c r="T536" s="87"/>
    </row>
    <row r="537" spans="8:20" x14ac:dyDescent="0.2">
      <c r="H537" s="41"/>
      <c r="I537" s="36"/>
      <c r="J537" s="24"/>
      <c r="K537" s="84"/>
      <c r="L537" s="17">
        <v>4.2819999999999396</v>
      </c>
      <c r="M537" s="7">
        <f t="shared" si="32"/>
        <v>87.10280373831695</v>
      </c>
      <c r="N537" s="89"/>
      <c r="O537" s="6">
        <v>3.2819999999999401</v>
      </c>
      <c r="P537" s="7">
        <f t="shared" si="33"/>
        <v>75.319999999999396</v>
      </c>
      <c r="Q537" s="89"/>
      <c r="R537" s="6">
        <v>2.5319999999999401</v>
      </c>
      <c r="S537" s="26">
        <f t="shared" si="34"/>
        <v>67.095698566187934</v>
      </c>
      <c r="T537" s="87"/>
    </row>
    <row r="538" spans="8:20" x14ac:dyDescent="0.2">
      <c r="H538" s="41"/>
      <c r="I538" s="36"/>
      <c r="J538" s="24"/>
      <c r="K538" s="84"/>
      <c r="L538" s="17">
        <v>4.28299999999994</v>
      </c>
      <c r="M538" s="7">
        <f t="shared" si="32"/>
        <v>87.116154873163424</v>
      </c>
      <c r="N538" s="89"/>
      <c r="O538" s="6">
        <v>3.28299999999994</v>
      </c>
      <c r="P538" s="7">
        <f t="shared" si="33"/>
        <v>75.329999999999401</v>
      </c>
      <c r="Q538" s="89"/>
      <c r="R538" s="6">
        <v>2.53299999999994</v>
      </c>
      <c r="S538" s="26">
        <f t="shared" si="34"/>
        <v>67.109036345447677</v>
      </c>
      <c r="T538" s="87"/>
    </row>
    <row r="539" spans="8:20" x14ac:dyDescent="0.2">
      <c r="H539" s="41"/>
      <c r="I539" s="36"/>
      <c r="J539" s="24"/>
      <c r="K539" s="84"/>
      <c r="L539" s="17">
        <v>4.2839999999999403</v>
      </c>
      <c r="M539" s="7">
        <f t="shared" si="32"/>
        <v>87.129506008009884</v>
      </c>
      <c r="N539" s="89"/>
      <c r="O539" s="6">
        <v>3.2839999999999399</v>
      </c>
      <c r="P539" s="7">
        <f t="shared" si="33"/>
        <v>75.339999999999392</v>
      </c>
      <c r="Q539" s="89"/>
      <c r="R539" s="6">
        <v>2.5339999999999399</v>
      </c>
      <c r="S539" s="26">
        <f t="shared" si="34"/>
        <v>67.122374124707434</v>
      </c>
      <c r="T539" s="87"/>
    </row>
    <row r="540" spans="8:20" x14ac:dyDescent="0.2">
      <c r="H540" s="41"/>
      <c r="I540" s="36"/>
      <c r="J540" s="24"/>
      <c r="K540" s="84"/>
      <c r="L540" s="17">
        <v>4.2849999999999397</v>
      </c>
      <c r="M540" s="7">
        <f t="shared" si="32"/>
        <v>87.142857142856343</v>
      </c>
      <c r="N540" s="89"/>
      <c r="O540" s="6">
        <v>3.2849999999999402</v>
      </c>
      <c r="P540" s="7">
        <f t="shared" si="33"/>
        <v>75.349999999999397</v>
      </c>
      <c r="Q540" s="89"/>
      <c r="R540" s="6">
        <v>2.5349999999999402</v>
      </c>
      <c r="S540" s="26">
        <f t="shared" si="34"/>
        <v>67.135711903967191</v>
      </c>
      <c r="T540" s="87"/>
    </row>
    <row r="541" spans="8:20" x14ac:dyDescent="0.2">
      <c r="H541" s="41"/>
      <c r="I541" s="36"/>
      <c r="J541" s="24"/>
      <c r="K541" s="84"/>
      <c r="L541" s="17">
        <v>4.2859999999999401</v>
      </c>
      <c r="M541" s="7">
        <f t="shared" si="32"/>
        <v>87.156208277702802</v>
      </c>
      <c r="N541" s="89"/>
      <c r="O541" s="6">
        <v>3.2859999999999401</v>
      </c>
      <c r="P541" s="7">
        <f t="shared" si="33"/>
        <v>75.359999999999403</v>
      </c>
      <c r="Q541" s="89"/>
      <c r="R541" s="6">
        <v>2.5359999999999401</v>
      </c>
      <c r="S541" s="26">
        <f t="shared" si="34"/>
        <v>67.149049683226949</v>
      </c>
      <c r="T541" s="87"/>
    </row>
    <row r="542" spans="8:20" x14ac:dyDescent="0.2">
      <c r="H542" s="41"/>
      <c r="I542" s="36"/>
      <c r="J542" s="24"/>
      <c r="K542" s="84"/>
      <c r="L542" s="17">
        <v>4.2869999999999404</v>
      </c>
      <c r="M542" s="7">
        <f t="shared" si="32"/>
        <v>87.169559412549276</v>
      </c>
      <c r="N542" s="89"/>
      <c r="O542" s="6">
        <v>3.28699999999994</v>
      </c>
      <c r="P542" s="7">
        <f t="shared" si="33"/>
        <v>75.369999999999393</v>
      </c>
      <c r="Q542" s="89"/>
      <c r="R542" s="6">
        <v>2.53699999999994</v>
      </c>
      <c r="S542" s="26">
        <f t="shared" si="34"/>
        <v>67.162387462486691</v>
      </c>
      <c r="T542" s="87"/>
    </row>
    <row r="543" spans="8:20" x14ac:dyDescent="0.2">
      <c r="H543" s="41"/>
      <c r="I543" s="36"/>
      <c r="J543" s="24"/>
      <c r="K543" s="84"/>
      <c r="L543" s="17">
        <v>4.2879999999999399</v>
      </c>
      <c r="M543" s="7">
        <f t="shared" si="32"/>
        <v>87.182910547395721</v>
      </c>
      <c r="N543" s="89"/>
      <c r="O543" s="6">
        <v>3.2879999999999399</v>
      </c>
      <c r="P543" s="7">
        <f t="shared" si="33"/>
        <v>75.379999999999399</v>
      </c>
      <c r="Q543" s="89"/>
      <c r="R543" s="6">
        <v>2.5379999999999399</v>
      </c>
      <c r="S543" s="26">
        <f t="shared" si="34"/>
        <v>67.175725241746449</v>
      </c>
      <c r="T543" s="87"/>
    </row>
    <row r="544" spans="8:20" x14ac:dyDescent="0.2">
      <c r="H544" s="41"/>
      <c r="I544" s="36"/>
      <c r="J544" s="24"/>
      <c r="K544" s="84"/>
      <c r="L544" s="17">
        <v>4.2889999999999402</v>
      </c>
      <c r="M544" s="7">
        <f t="shared" si="32"/>
        <v>87.196261682242195</v>
      </c>
      <c r="N544" s="89"/>
      <c r="O544" s="6">
        <v>3.2889999999999402</v>
      </c>
      <c r="P544" s="7">
        <f t="shared" si="33"/>
        <v>75.389999999999404</v>
      </c>
      <c r="Q544" s="89"/>
      <c r="R544" s="6">
        <v>2.5389999999999402</v>
      </c>
      <c r="S544" s="26">
        <f t="shared" si="34"/>
        <v>67.189063021006206</v>
      </c>
      <c r="T544" s="87"/>
    </row>
    <row r="545" spans="8:20" x14ac:dyDescent="0.2">
      <c r="H545" s="41"/>
      <c r="I545" s="36"/>
      <c r="J545" s="24"/>
      <c r="K545" s="84"/>
      <c r="L545" s="17">
        <v>4.2899999999999396</v>
      </c>
      <c r="M545" s="7">
        <f t="shared" si="32"/>
        <v>87.20961281708864</v>
      </c>
      <c r="N545" s="89"/>
      <c r="O545" s="6">
        <v>3.2899999999999401</v>
      </c>
      <c r="P545" s="7">
        <f t="shared" si="33"/>
        <v>75.399999999999395</v>
      </c>
      <c r="Q545" s="89"/>
      <c r="R545" s="6">
        <v>2.5399999999999401</v>
      </c>
      <c r="S545" s="26">
        <f t="shared" si="34"/>
        <v>67.202400800265963</v>
      </c>
      <c r="T545" s="87"/>
    </row>
    <row r="546" spans="8:20" x14ac:dyDescent="0.2">
      <c r="H546" s="41"/>
      <c r="I546" s="36"/>
      <c r="J546" s="24"/>
      <c r="K546" s="84"/>
      <c r="L546" s="17">
        <v>4.29099999999994</v>
      </c>
      <c r="M546" s="7">
        <f t="shared" si="32"/>
        <v>87.222963951935114</v>
      </c>
      <c r="N546" s="89"/>
      <c r="O546" s="6">
        <v>3.29099999999994</v>
      </c>
      <c r="P546" s="7">
        <f t="shared" si="33"/>
        <v>75.4099999999994</v>
      </c>
      <c r="Q546" s="89"/>
      <c r="R546" s="6">
        <v>2.54099999999994</v>
      </c>
      <c r="S546" s="26">
        <f t="shared" si="34"/>
        <v>67.215738579525706</v>
      </c>
      <c r="T546" s="87"/>
    </row>
    <row r="547" spans="8:20" x14ac:dyDescent="0.2">
      <c r="H547" s="41"/>
      <c r="I547" s="36"/>
      <c r="J547" s="24"/>
      <c r="K547" s="84"/>
      <c r="L547" s="17">
        <v>4.2919999999999403</v>
      </c>
      <c r="M547" s="7">
        <f t="shared" si="32"/>
        <v>87.236315086781588</v>
      </c>
      <c r="N547" s="89"/>
      <c r="O547" s="6">
        <v>3.2919999999999399</v>
      </c>
      <c r="P547" s="7">
        <f t="shared" si="33"/>
        <v>75.419999999999405</v>
      </c>
      <c r="Q547" s="89"/>
      <c r="R547" s="6">
        <v>2.5419999999999399</v>
      </c>
      <c r="S547" s="26">
        <f t="shared" si="34"/>
        <v>67.229076358785463</v>
      </c>
      <c r="T547" s="87"/>
    </row>
    <row r="548" spans="8:20" x14ac:dyDescent="0.2">
      <c r="H548" s="41"/>
      <c r="I548" s="36"/>
      <c r="J548" s="24"/>
      <c r="K548" s="84"/>
      <c r="L548" s="17">
        <v>4.2929999999999398</v>
      </c>
      <c r="M548" s="7">
        <f t="shared" si="32"/>
        <v>87.249666221628033</v>
      </c>
      <c r="N548" s="89"/>
      <c r="O548" s="6">
        <v>3.2929999999999402</v>
      </c>
      <c r="P548" s="7">
        <f t="shared" si="33"/>
        <v>75.429999999999396</v>
      </c>
      <c r="Q548" s="89"/>
      <c r="R548" s="6">
        <v>2.5429999999999402</v>
      </c>
      <c r="S548" s="26">
        <f t="shared" si="34"/>
        <v>67.24241413804522</v>
      </c>
      <c r="T548" s="87"/>
    </row>
    <row r="549" spans="8:20" x14ac:dyDescent="0.2">
      <c r="H549" s="41"/>
      <c r="I549" s="36"/>
      <c r="J549" s="24"/>
      <c r="K549" s="84"/>
      <c r="L549" s="17">
        <v>4.2939999999999401</v>
      </c>
      <c r="M549" s="7">
        <f t="shared" si="32"/>
        <v>87.263017356474506</v>
      </c>
      <c r="N549" s="89"/>
      <c r="O549" s="6">
        <v>3.2939999999999401</v>
      </c>
      <c r="P549" s="7">
        <f t="shared" si="33"/>
        <v>75.439999999999401</v>
      </c>
      <c r="Q549" s="89"/>
      <c r="R549" s="6">
        <v>2.5439999999999401</v>
      </c>
      <c r="S549" s="26">
        <f t="shared" si="34"/>
        <v>67.255751917304963</v>
      </c>
      <c r="T549" s="87"/>
    </row>
    <row r="550" spans="8:20" x14ac:dyDescent="0.2">
      <c r="H550" s="41"/>
      <c r="I550" s="36"/>
      <c r="J550" s="24"/>
      <c r="K550" s="84"/>
      <c r="L550" s="17">
        <v>4.2949999999999404</v>
      </c>
      <c r="M550" s="7">
        <f t="shared" si="32"/>
        <v>87.276368491320966</v>
      </c>
      <c r="N550" s="89"/>
      <c r="O550" s="6">
        <v>3.29499999999994</v>
      </c>
      <c r="P550" s="7">
        <f t="shared" si="33"/>
        <v>75.449999999999406</v>
      </c>
      <c r="Q550" s="89"/>
      <c r="R550" s="6">
        <v>2.54499999999994</v>
      </c>
      <c r="S550" s="26">
        <f t="shared" si="34"/>
        <v>67.26908969656472</v>
      </c>
      <c r="T550" s="87"/>
    </row>
    <row r="551" spans="8:20" x14ac:dyDescent="0.2">
      <c r="H551" s="41"/>
      <c r="I551" s="36"/>
      <c r="J551" s="24"/>
      <c r="K551" s="84"/>
      <c r="L551" s="17">
        <v>4.2959999999999399</v>
      </c>
      <c r="M551" s="7">
        <f t="shared" si="32"/>
        <v>87.289719626167425</v>
      </c>
      <c r="N551" s="89"/>
      <c r="O551" s="6">
        <v>3.2959999999999399</v>
      </c>
      <c r="P551" s="7">
        <f t="shared" si="33"/>
        <v>75.459999999999397</v>
      </c>
      <c r="Q551" s="89"/>
      <c r="R551" s="6">
        <v>2.5459999999999399</v>
      </c>
      <c r="S551" s="26">
        <f t="shared" si="34"/>
        <v>67.282427475824477</v>
      </c>
      <c r="T551" s="87"/>
    </row>
    <row r="552" spans="8:20" x14ac:dyDescent="0.2">
      <c r="H552" s="41"/>
      <c r="I552" s="36"/>
      <c r="J552" s="24"/>
      <c r="K552" s="84"/>
      <c r="L552" s="17">
        <v>4.2969999999999402</v>
      </c>
      <c r="M552" s="7">
        <f t="shared" si="32"/>
        <v>87.303070761013885</v>
      </c>
      <c r="N552" s="89"/>
      <c r="O552" s="6">
        <v>3.2969999999999402</v>
      </c>
      <c r="P552" s="7">
        <f t="shared" si="33"/>
        <v>75.469999999999402</v>
      </c>
      <c r="Q552" s="89"/>
      <c r="R552" s="6">
        <v>2.5469999999999402</v>
      </c>
      <c r="S552" s="26">
        <f t="shared" si="34"/>
        <v>67.295765255084234</v>
      </c>
      <c r="T552" s="87"/>
    </row>
    <row r="553" spans="8:20" x14ac:dyDescent="0.2">
      <c r="H553" s="41"/>
      <c r="I553" s="36"/>
      <c r="J553" s="24"/>
      <c r="K553" s="84"/>
      <c r="L553" s="17">
        <v>4.2979999999999396</v>
      </c>
      <c r="M553" s="7">
        <f t="shared" si="32"/>
        <v>87.316421895860344</v>
      </c>
      <c r="N553" s="89"/>
      <c r="O553" s="6">
        <v>3.2979999999999401</v>
      </c>
      <c r="P553" s="7">
        <f t="shared" si="33"/>
        <v>75.479999999999407</v>
      </c>
      <c r="Q553" s="89"/>
      <c r="R553" s="6">
        <v>2.5479999999999401</v>
      </c>
      <c r="S553" s="26">
        <f t="shared" si="34"/>
        <v>67.309103034343977</v>
      </c>
      <c r="T553" s="87"/>
    </row>
    <row r="554" spans="8:20" x14ac:dyDescent="0.2">
      <c r="H554" s="41"/>
      <c r="I554" s="36"/>
      <c r="J554" s="24"/>
      <c r="K554" s="84"/>
      <c r="L554" s="17">
        <v>4.29899999999994</v>
      </c>
      <c r="M554" s="7">
        <f t="shared" si="32"/>
        <v>87.329773030706804</v>
      </c>
      <c r="N554" s="89"/>
      <c r="O554" s="6">
        <v>3.29899999999994</v>
      </c>
      <c r="P554" s="7">
        <f t="shared" si="33"/>
        <v>75.489999999999398</v>
      </c>
      <c r="Q554" s="89"/>
      <c r="R554" s="6">
        <v>2.54899999999994</v>
      </c>
      <c r="S554" s="26">
        <f t="shared" si="34"/>
        <v>67.322440813603734</v>
      </c>
      <c r="T554" s="87"/>
    </row>
    <row r="555" spans="8:20" x14ac:dyDescent="0.2">
      <c r="H555" s="41"/>
      <c r="I555" s="36"/>
      <c r="J555" s="24"/>
      <c r="K555" s="84"/>
      <c r="L555" s="17">
        <v>4.2999999999999403</v>
      </c>
      <c r="M555" s="7">
        <f t="shared" si="32"/>
        <v>87.343124165553277</v>
      </c>
      <c r="N555" s="89"/>
      <c r="O555" s="6">
        <v>3.2999999999999399</v>
      </c>
      <c r="P555" s="7">
        <f t="shared" si="33"/>
        <v>75.499999999999403</v>
      </c>
      <c r="Q555" s="89"/>
      <c r="R555" s="6">
        <v>2.5499999999999399</v>
      </c>
      <c r="S555" s="26">
        <f t="shared" si="34"/>
        <v>67.335778592863491</v>
      </c>
      <c r="T555" s="87"/>
    </row>
    <row r="556" spans="8:20" x14ac:dyDescent="0.2">
      <c r="H556" s="41"/>
      <c r="I556" s="36"/>
      <c r="J556" s="24"/>
      <c r="K556" s="84"/>
      <c r="L556" s="17">
        <v>4.3009999999999398</v>
      </c>
      <c r="M556" s="7">
        <f t="shared" si="32"/>
        <v>87.356475300399737</v>
      </c>
      <c r="N556" s="89"/>
      <c r="O556" s="6">
        <v>3.3009999999999402</v>
      </c>
      <c r="P556" s="7">
        <f t="shared" si="33"/>
        <v>75.509999999999408</v>
      </c>
      <c r="Q556" s="89"/>
      <c r="R556" s="6">
        <v>2.5509999999999402</v>
      </c>
      <c r="S556" s="26">
        <f t="shared" si="34"/>
        <v>67.349116372123248</v>
      </c>
      <c r="T556" s="87"/>
    </row>
    <row r="557" spans="8:20" x14ac:dyDescent="0.2">
      <c r="H557" s="41"/>
      <c r="I557" s="36"/>
      <c r="J557" s="24"/>
      <c r="K557" s="84"/>
      <c r="L557" s="17">
        <v>4.3019999999999401</v>
      </c>
      <c r="M557" s="7">
        <f t="shared" si="32"/>
        <v>87.369826435246196</v>
      </c>
      <c r="N557" s="89"/>
      <c r="O557" s="6">
        <v>3.3019999999999401</v>
      </c>
      <c r="P557" s="7">
        <f t="shared" si="33"/>
        <v>75.519999999999399</v>
      </c>
      <c r="Q557" s="89"/>
      <c r="R557" s="6">
        <v>2.5519999999999401</v>
      </c>
      <c r="S557" s="26">
        <f t="shared" si="34"/>
        <v>67.362454151382991</v>
      </c>
      <c r="T557" s="87"/>
    </row>
    <row r="558" spans="8:20" x14ac:dyDescent="0.2">
      <c r="H558" s="41"/>
      <c r="I558" s="36"/>
      <c r="J558" s="24"/>
      <c r="K558" s="84"/>
      <c r="L558" s="17">
        <v>4.3029999999999404</v>
      </c>
      <c r="M558" s="7">
        <f t="shared" si="32"/>
        <v>87.38317757009267</v>
      </c>
      <c r="N558" s="89"/>
      <c r="O558" s="6">
        <v>3.30299999999994</v>
      </c>
      <c r="P558" s="7">
        <f t="shared" si="33"/>
        <v>75.529999999999404</v>
      </c>
      <c r="Q558" s="89"/>
      <c r="R558" s="6">
        <v>2.55299999999994</v>
      </c>
      <c r="S558" s="26">
        <f t="shared" si="34"/>
        <v>67.375791930642748</v>
      </c>
      <c r="T558" s="87"/>
    </row>
    <row r="559" spans="8:20" x14ac:dyDescent="0.2">
      <c r="H559" s="41"/>
      <c r="I559" s="36"/>
      <c r="J559" s="24"/>
      <c r="K559" s="84"/>
      <c r="L559" s="17">
        <v>4.3039999999999399</v>
      </c>
      <c r="M559" s="7">
        <f t="shared" si="32"/>
        <v>87.396528704939115</v>
      </c>
      <c r="N559" s="89"/>
      <c r="O559" s="6">
        <v>3.3039999999999399</v>
      </c>
      <c r="P559" s="7">
        <f t="shared" si="33"/>
        <v>75.539999999999395</v>
      </c>
      <c r="Q559" s="89"/>
      <c r="R559" s="6">
        <v>2.5539999999999399</v>
      </c>
      <c r="S559" s="26">
        <f t="shared" si="34"/>
        <v>67.389129709902505</v>
      </c>
      <c r="T559" s="87"/>
    </row>
    <row r="560" spans="8:20" x14ac:dyDescent="0.2">
      <c r="H560" s="41"/>
      <c r="I560" s="36"/>
      <c r="J560" s="24"/>
      <c r="K560" s="84"/>
      <c r="L560" s="17">
        <v>4.3049999999999402</v>
      </c>
      <c r="M560" s="7">
        <f t="shared" si="32"/>
        <v>87.409879839785589</v>
      </c>
      <c r="N560" s="89"/>
      <c r="O560" s="6">
        <v>3.3049999999999402</v>
      </c>
      <c r="P560" s="7">
        <f t="shared" si="33"/>
        <v>75.5499999999994</v>
      </c>
      <c r="Q560" s="89"/>
      <c r="R560" s="6">
        <v>2.5549999999999402</v>
      </c>
      <c r="S560" s="26">
        <f t="shared" si="34"/>
        <v>67.402467489162262</v>
      </c>
      <c r="T560" s="87"/>
    </row>
    <row r="561" spans="8:20" x14ac:dyDescent="0.2">
      <c r="H561" s="41"/>
      <c r="I561" s="36"/>
      <c r="J561" s="24"/>
      <c r="K561" s="84"/>
      <c r="L561" s="17">
        <v>4.3059999999999397</v>
      </c>
      <c r="M561" s="7">
        <f t="shared" si="32"/>
        <v>87.423230974632034</v>
      </c>
      <c r="N561" s="89"/>
      <c r="O561" s="6">
        <v>3.3059999999999401</v>
      </c>
      <c r="P561" s="7">
        <f t="shared" si="33"/>
        <v>75.559999999999405</v>
      </c>
      <c r="Q561" s="89"/>
      <c r="R561" s="6">
        <v>2.5559999999999401</v>
      </c>
      <c r="S561" s="26">
        <f t="shared" si="34"/>
        <v>67.415805268422005</v>
      </c>
      <c r="T561" s="87"/>
    </row>
    <row r="562" spans="8:20" x14ac:dyDescent="0.2">
      <c r="H562" s="41"/>
      <c r="I562" s="36"/>
      <c r="J562" s="24"/>
      <c r="K562" s="84"/>
      <c r="L562" s="17">
        <v>4.30699999999994</v>
      </c>
      <c r="M562" s="7">
        <f t="shared" si="32"/>
        <v>87.436582109478508</v>
      </c>
      <c r="N562" s="89"/>
      <c r="O562" s="6">
        <v>3.30699999999994</v>
      </c>
      <c r="P562" s="7">
        <f t="shared" si="33"/>
        <v>75.569999999999396</v>
      </c>
      <c r="Q562" s="89"/>
      <c r="R562" s="6">
        <v>2.55699999999994</v>
      </c>
      <c r="S562" s="26">
        <f t="shared" si="34"/>
        <v>67.429143047681762</v>
      </c>
      <c r="T562" s="87"/>
    </row>
    <row r="563" spans="8:20" x14ac:dyDescent="0.2">
      <c r="H563" s="41"/>
      <c r="I563" s="36"/>
      <c r="J563" s="24"/>
      <c r="K563" s="84"/>
      <c r="L563" s="17">
        <v>4.3079999999999403</v>
      </c>
      <c r="M563" s="7">
        <f t="shared" si="32"/>
        <v>87.449933244324967</v>
      </c>
      <c r="N563" s="89"/>
      <c r="O563" s="6">
        <v>3.3079999999999399</v>
      </c>
      <c r="P563" s="7">
        <f t="shared" si="33"/>
        <v>75.579999999999401</v>
      </c>
      <c r="Q563" s="89"/>
      <c r="R563" s="6">
        <v>2.5579999999999399</v>
      </c>
      <c r="S563" s="26">
        <f t="shared" si="34"/>
        <v>67.442480826941505</v>
      </c>
      <c r="T563" s="87"/>
    </row>
    <row r="564" spans="8:20" x14ac:dyDescent="0.2">
      <c r="H564" s="41"/>
      <c r="I564" s="36"/>
      <c r="J564" s="24"/>
      <c r="K564" s="84"/>
      <c r="L564" s="17">
        <v>4.3089999999999398</v>
      </c>
      <c r="M564" s="7">
        <f t="shared" si="32"/>
        <v>87.463284379171427</v>
      </c>
      <c r="N564" s="89"/>
      <c r="O564" s="6">
        <v>3.3089999999999402</v>
      </c>
      <c r="P564" s="7">
        <f t="shared" si="33"/>
        <v>75.589999999999407</v>
      </c>
      <c r="Q564" s="89"/>
      <c r="R564" s="6">
        <v>2.5589999999999402</v>
      </c>
      <c r="S564" s="26">
        <f t="shared" si="34"/>
        <v>67.455818606201277</v>
      </c>
      <c r="T564" s="87"/>
    </row>
    <row r="565" spans="8:20" x14ac:dyDescent="0.2">
      <c r="H565" s="41"/>
      <c r="I565" s="36"/>
      <c r="J565" s="24"/>
      <c r="K565" s="84"/>
      <c r="L565" s="17">
        <v>4.3099999999999401</v>
      </c>
      <c r="M565" s="7">
        <f t="shared" si="32"/>
        <v>87.476635514017886</v>
      </c>
      <c r="N565" s="89"/>
      <c r="O565" s="6">
        <v>3.3099999999999401</v>
      </c>
      <c r="P565" s="7">
        <f t="shared" si="33"/>
        <v>75.599999999999397</v>
      </c>
      <c r="Q565" s="89"/>
      <c r="R565" s="6">
        <v>2.5599999999999401</v>
      </c>
      <c r="S565" s="26">
        <f t="shared" si="34"/>
        <v>67.469156385461019</v>
      </c>
      <c r="T565" s="87"/>
    </row>
    <row r="566" spans="8:20" x14ac:dyDescent="0.2">
      <c r="H566" s="41"/>
      <c r="I566" s="36"/>
      <c r="J566" s="24"/>
      <c r="K566" s="84"/>
      <c r="L566" s="17">
        <v>4.3109999999999404</v>
      </c>
      <c r="M566" s="7">
        <f t="shared" si="32"/>
        <v>87.48998664886436</v>
      </c>
      <c r="N566" s="89"/>
      <c r="O566" s="6">
        <v>3.31099999999994</v>
      </c>
      <c r="P566" s="7">
        <f t="shared" si="33"/>
        <v>75.609999999999403</v>
      </c>
      <c r="Q566" s="89"/>
      <c r="R566" s="6">
        <v>2.56099999999994</v>
      </c>
      <c r="S566" s="26">
        <f t="shared" si="34"/>
        <v>67.482494164720777</v>
      </c>
      <c r="T566" s="87"/>
    </row>
    <row r="567" spans="8:20" x14ac:dyDescent="0.2">
      <c r="H567" s="41"/>
      <c r="I567" s="36"/>
      <c r="J567" s="24"/>
      <c r="K567" s="84"/>
      <c r="L567" s="17">
        <v>4.3119999999999399</v>
      </c>
      <c r="M567" s="7">
        <f t="shared" si="32"/>
        <v>87.503337783710819</v>
      </c>
      <c r="N567" s="89"/>
      <c r="O567" s="6">
        <v>3.3119999999999399</v>
      </c>
      <c r="P567" s="7">
        <f t="shared" si="33"/>
        <v>75.619999999999393</v>
      </c>
      <c r="Q567" s="89"/>
      <c r="R567" s="6">
        <v>2.5619999999999399</v>
      </c>
      <c r="S567" s="26">
        <f t="shared" si="34"/>
        <v>67.495831943980519</v>
      </c>
      <c r="T567" s="87"/>
    </row>
    <row r="568" spans="8:20" x14ac:dyDescent="0.2">
      <c r="H568" s="41"/>
      <c r="I568" s="36"/>
      <c r="J568" s="24"/>
      <c r="K568" s="84"/>
      <c r="L568" s="17">
        <v>4.3129999999999402</v>
      </c>
      <c r="M568" s="7">
        <f t="shared" si="32"/>
        <v>87.516688918557278</v>
      </c>
      <c r="N568" s="89"/>
      <c r="O568" s="6">
        <v>3.3129999999999402</v>
      </c>
      <c r="P568" s="7">
        <f t="shared" si="33"/>
        <v>75.629999999999399</v>
      </c>
      <c r="Q568" s="89"/>
      <c r="R568" s="6">
        <v>2.5629999999999402</v>
      </c>
      <c r="S568" s="26">
        <f t="shared" si="34"/>
        <v>67.509169723240277</v>
      </c>
      <c r="T568" s="87"/>
    </row>
    <row r="569" spans="8:20" x14ac:dyDescent="0.2">
      <c r="H569" s="41"/>
      <c r="I569" s="36"/>
      <c r="J569" s="24"/>
      <c r="K569" s="84"/>
      <c r="L569" s="17">
        <v>4.3139999999999397</v>
      </c>
      <c r="M569" s="7">
        <f t="shared" si="32"/>
        <v>87.530040053403738</v>
      </c>
      <c r="N569" s="89"/>
      <c r="O569" s="6">
        <v>3.3139999999999401</v>
      </c>
      <c r="P569" s="7">
        <f t="shared" si="33"/>
        <v>75.639999999999404</v>
      </c>
      <c r="Q569" s="89"/>
      <c r="R569" s="6">
        <v>2.5639999999999401</v>
      </c>
      <c r="S569" s="26">
        <f t="shared" si="34"/>
        <v>67.522507502500034</v>
      </c>
      <c r="T569" s="87"/>
    </row>
    <row r="570" spans="8:20" x14ac:dyDescent="0.2">
      <c r="H570" s="41"/>
      <c r="I570" s="36"/>
      <c r="J570" s="24"/>
      <c r="K570" s="84"/>
      <c r="L570" s="17">
        <v>4.31499999999994</v>
      </c>
      <c r="M570" s="7">
        <f t="shared" si="32"/>
        <v>87.543391188250197</v>
      </c>
      <c r="N570" s="89"/>
      <c r="O570" s="6">
        <v>3.31499999999994</v>
      </c>
      <c r="P570" s="7">
        <f t="shared" si="33"/>
        <v>75.649999999999395</v>
      </c>
      <c r="Q570" s="89"/>
      <c r="R570" s="6">
        <v>2.56499999999994</v>
      </c>
      <c r="S570" s="26">
        <f t="shared" si="34"/>
        <v>67.535845281759791</v>
      </c>
      <c r="T570" s="87"/>
    </row>
    <row r="571" spans="8:20" x14ac:dyDescent="0.2">
      <c r="H571" s="41"/>
      <c r="I571" s="36"/>
      <c r="J571" s="24"/>
      <c r="K571" s="84"/>
      <c r="L571" s="17">
        <v>4.3159999999999403</v>
      </c>
      <c r="M571" s="7">
        <f t="shared" si="32"/>
        <v>87.556742323096671</v>
      </c>
      <c r="N571" s="89"/>
      <c r="O571" s="6">
        <v>3.3159999999999399</v>
      </c>
      <c r="P571" s="7">
        <f t="shared" si="33"/>
        <v>75.6599999999994</v>
      </c>
      <c r="Q571" s="89"/>
      <c r="R571" s="6">
        <v>2.5659999999999399</v>
      </c>
      <c r="S571" s="26">
        <f t="shared" si="34"/>
        <v>67.549183061019534</v>
      </c>
      <c r="T571" s="87"/>
    </row>
    <row r="572" spans="8:20" x14ac:dyDescent="0.2">
      <c r="H572" s="41"/>
      <c r="I572" s="36"/>
      <c r="J572" s="24"/>
      <c r="K572" s="84"/>
      <c r="L572" s="17">
        <v>4.3169999999999398</v>
      </c>
      <c r="M572" s="7">
        <f t="shared" si="32"/>
        <v>87.570093457943116</v>
      </c>
      <c r="N572" s="89"/>
      <c r="O572" s="6">
        <v>3.3169999999999402</v>
      </c>
      <c r="P572" s="7">
        <f t="shared" si="33"/>
        <v>75.669999999999405</v>
      </c>
      <c r="Q572" s="89"/>
      <c r="R572" s="6">
        <v>2.5669999999999402</v>
      </c>
      <c r="S572" s="26">
        <f t="shared" si="34"/>
        <v>67.562520840279291</v>
      </c>
      <c r="T572" s="87"/>
    </row>
    <row r="573" spans="8:20" x14ac:dyDescent="0.2">
      <c r="H573" s="41"/>
      <c r="I573" s="36"/>
      <c r="J573" s="24"/>
      <c r="K573" s="84"/>
      <c r="L573" s="17">
        <v>4.3179999999999401</v>
      </c>
      <c r="M573" s="7">
        <f t="shared" si="32"/>
        <v>87.58344459278959</v>
      </c>
      <c r="N573" s="89"/>
      <c r="O573" s="6">
        <v>3.3179999999999401</v>
      </c>
      <c r="P573" s="7">
        <f t="shared" si="33"/>
        <v>75.679999999999396</v>
      </c>
      <c r="Q573" s="89"/>
      <c r="R573" s="6">
        <v>2.5679999999999401</v>
      </c>
      <c r="S573" s="26">
        <f t="shared" si="34"/>
        <v>67.575858619539048</v>
      </c>
      <c r="T573" s="87"/>
    </row>
    <row r="574" spans="8:20" x14ac:dyDescent="0.2">
      <c r="H574" s="41"/>
      <c r="I574" s="36"/>
      <c r="J574" s="24"/>
      <c r="K574" s="84"/>
      <c r="L574" s="17">
        <v>4.3189999999999404</v>
      </c>
      <c r="M574" s="7">
        <f t="shared" si="32"/>
        <v>87.596795727636049</v>
      </c>
      <c r="N574" s="89"/>
      <c r="O574" s="6">
        <v>3.31899999999994</v>
      </c>
      <c r="P574" s="7">
        <f t="shared" si="33"/>
        <v>75.689999999999401</v>
      </c>
      <c r="Q574" s="89"/>
      <c r="R574" s="6">
        <v>2.56899999999994</v>
      </c>
      <c r="S574" s="26">
        <f t="shared" si="34"/>
        <v>67.589196398798805</v>
      </c>
      <c r="T574" s="87"/>
    </row>
    <row r="575" spans="8:20" x14ac:dyDescent="0.2">
      <c r="H575" s="41"/>
      <c r="I575" s="36"/>
      <c r="J575" s="24"/>
      <c r="K575" s="84"/>
      <c r="L575" s="17">
        <v>4.3199999999999399</v>
      </c>
      <c r="M575" s="7">
        <f t="shared" si="32"/>
        <v>87.610146862482509</v>
      </c>
      <c r="N575" s="89"/>
      <c r="O575" s="6">
        <v>3.3199999999999399</v>
      </c>
      <c r="P575" s="7">
        <f t="shared" si="33"/>
        <v>75.699999999999392</v>
      </c>
      <c r="Q575" s="89"/>
      <c r="R575" s="6">
        <v>2.5699999999999399</v>
      </c>
      <c r="S575" s="26">
        <f t="shared" si="34"/>
        <v>67.602534178058548</v>
      </c>
      <c r="T575" s="87"/>
    </row>
    <row r="576" spans="8:20" x14ac:dyDescent="0.2">
      <c r="H576" s="41"/>
      <c r="I576" s="36"/>
      <c r="J576" s="24"/>
      <c r="K576" s="84"/>
      <c r="L576" s="17">
        <v>4.3209999999999402</v>
      </c>
      <c r="M576" s="7">
        <f t="shared" si="32"/>
        <v>87.623497997328968</v>
      </c>
      <c r="N576" s="89"/>
      <c r="O576" s="6">
        <v>3.3209999999999402</v>
      </c>
      <c r="P576" s="7">
        <f t="shared" si="33"/>
        <v>75.709999999999397</v>
      </c>
      <c r="Q576" s="89"/>
      <c r="R576" s="6">
        <v>2.5709999999999402</v>
      </c>
      <c r="S576" s="26">
        <f t="shared" si="34"/>
        <v>67.615871957318305</v>
      </c>
      <c r="T576" s="87"/>
    </row>
    <row r="577" spans="8:20" x14ac:dyDescent="0.2">
      <c r="H577" s="41"/>
      <c r="I577" s="36"/>
      <c r="J577" s="24"/>
      <c r="K577" s="84"/>
      <c r="L577" s="17">
        <v>4.3219999999999397</v>
      </c>
      <c r="M577" s="7">
        <f t="shared" si="32"/>
        <v>87.636849132175428</v>
      </c>
      <c r="N577" s="89"/>
      <c r="O577" s="6">
        <v>3.3219999999999401</v>
      </c>
      <c r="P577" s="7">
        <f t="shared" si="33"/>
        <v>75.719999999999402</v>
      </c>
      <c r="Q577" s="89"/>
      <c r="R577" s="6">
        <v>2.5719999999999401</v>
      </c>
      <c r="S577" s="26">
        <f t="shared" si="34"/>
        <v>67.629209736578062</v>
      </c>
      <c r="T577" s="87"/>
    </row>
    <row r="578" spans="8:20" x14ac:dyDescent="0.2">
      <c r="H578" s="41"/>
      <c r="I578" s="36"/>
      <c r="J578" s="24"/>
      <c r="K578" s="84"/>
      <c r="L578" s="17">
        <v>4.32299999999994</v>
      </c>
      <c r="M578" s="7">
        <f t="shared" si="32"/>
        <v>87.650200267021901</v>
      </c>
      <c r="N578" s="89"/>
      <c r="O578" s="6">
        <v>3.32299999999994</v>
      </c>
      <c r="P578" s="7">
        <f t="shared" si="33"/>
        <v>75.729999999999393</v>
      </c>
      <c r="Q578" s="89"/>
      <c r="R578" s="6">
        <v>2.57299999999994</v>
      </c>
      <c r="S578" s="26">
        <f t="shared" si="34"/>
        <v>67.642547515837819</v>
      </c>
      <c r="T578" s="87"/>
    </row>
    <row r="579" spans="8:20" x14ac:dyDescent="0.2">
      <c r="H579" s="41"/>
      <c r="I579" s="36"/>
      <c r="J579" s="24"/>
      <c r="K579" s="84"/>
      <c r="L579" s="17">
        <v>4.3239999999999403</v>
      </c>
      <c r="M579" s="7">
        <f t="shared" si="32"/>
        <v>87.663551401868361</v>
      </c>
      <c r="N579" s="89"/>
      <c r="O579" s="6">
        <v>3.3239999999999399</v>
      </c>
      <c r="P579" s="7">
        <f t="shared" si="33"/>
        <v>75.739999999999398</v>
      </c>
      <c r="Q579" s="89"/>
      <c r="R579" s="6">
        <v>2.5739999999999399</v>
      </c>
      <c r="S579" s="26">
        <f t="shared" si="34"/>
        <v>67.655885295097562</v>
      </c>
      <c r="T579" s="87"/>
    </row>
    <row r="580" spans="8:20" x14ac:dyDescent="0.2">
      <c r="H580" s="41"/>
      <c r="I580" s="36"/>
      <c r="J580" s="24"/>
      <c r="K580" s="84"/>
      <c r="L580" s="17">
        <v>4.3249999999999398</v>
      </c>
      <c r="M580" s="7">
        <f t="shared" si="32"/>
        <v>87.67690253671482</v>
      </c>
      <c r="N580" s="89"/>
      <c r="O580" s="6">
        <v>3.3249999999999398</v>
      </c>
      <c r="P580" s="7">
        <f t="shared" si="33"/>
        <v>75.749999999999403</v>
      </c>
      <c r="Q580" s="89"/>
      <c r="R580" s="6">
        <v>2.5749999999999398</v>
      </c>
      <c r="S580" s="26">
        <f t="shared" si="34"/>
        <v>67.669223074357319</v>
      </c>
      <c r="T580" s="87"/>
    </row>
    <row r="581" spans="8:20" x14ac:dyDescent="0.2">
      <c r="H581" s="41"/>
      <c r="I581" s="36"/>
      <c r="J581" s="24"/>
      <c r="K581" s="84"/>
      <c r="L581" s="17">
        <v>4.3259999999999401</v>
      </c>
      <c r="M581" s="7">
        <f t="shared" si="32"/>
        <v>87.69025367156128</v>
      </c>
      <c r="N581" s="89"/>
      <c r="O581" s="6">
        <v>3.3259999999999401</v>
      </c>
      <c r="P581" s="7">
        <f t="shared" si="33"/>
        <v>75.759999999999394</v>
      </c>
      <c r="Q581" s="89"/>
      <c r="R581" s="6">
        <v>2.5759999999999401</v>
      </c>
      <c r="S581" s="26">
        <f t="shared" si="34"/>
        <v>67.682560853617076</v>
      </c>
      <c r="T581" s="87"/>
    </row>
    <row r="582" spans="8:20" x14ac:dyDescent="0.2">
      <c r="H582" s="41"/>
      <c r="I582" s="36"/>
      <c r="J582" s="24"/>
      <c r="K582" s="84"/>
      <c r="L582" s="17">
        <v>4.3269999999999396</v>
      </c>
      <c r="M582" s="7">
        <f t="shared" ref="M582:M645" si="35">((L582-3.75)/0.0749)+80</f>
        <v>87.703604806407739</v>
      </c>
      <c r="N582" s="89"/>
      <c r="O582" s="6">
        <v>3.32699999999994</v>
      </c>
      <c r="P582" s="7">
        <f t="shared" ref="P582:P645" si="36">((O582-2.75)/0.1)+70</f>
        <v>75.769999999999399</v>
      </c>
      <c r="Q582" s="89"/>
      <c r="R582" s="6">
        <v>2.57699999999994</v>
      </c>
      <c r="S582" s="26">
        <f t="shared" ref="S582:S645" si="37">((R582-2)/0.074975)+60</f>
        <v>67.695898632876819</v>
      </c>
      <c r="T582" s="87"/>
    </row>
    <row r="583" spans="8:20" x14ac:dyDescent="0.2">
      <c r="H583" s="41"/>
      <c r="I583" s="36"/>
      <c r="J583" s="24"/>
      <c r="K583" s="84"/>
      <c r="L583" s="17">
        <v>4.3279999999999399</v>
      </c>
      <c r="M583" s="7">
        <f t="shared" si="35"/>
        <v>87.716955941254199</v>
      </c>
      <c r="N583" s="89"/>
      <c r="O583" s="6">
        <v>3.3279999999999399</v>
      </c>
      <c r="P583" s="7">
        <f t="shared" si="36"/>
        <v>75.779999999999404</v>
      </c>
      <c r="Q583" s="89"/>
      <c r="R583" s="6">
        <v>2.5779999999999399</v>
      </c>
      <c r="S583" s="26">
        <f t="shared" si="37"/>
        <v>67.709236412136576</v>
      </c>
      <c r="T583" s="87"/>
    </row>
    <row r="584" spans="8:20" x14ac:dyDescent="0.2">
      <c r="H584" s="41"/>
      <c r="I584" s="36"/>
      <c r="J584" s="24"/>
      <c r="K584" s="84"/>
      <c r="L584" s="17">
        <v>4.3289999999999402</v>
      </c>
      <c r="M584" s="7">
        <f t="shared" si="35"/>
        <v>87.730307076100672</v>
      </c>
      <c r="N584" s="89"/>
      <c r="O584" s="6">
        <v>3.3289999999999398</v>
      </c>
      <c r="P584" s="7">
        <f t="shared" si="36"/>
        <v>75.789999999999395</v>
      </c>
      <c r="Q584" s="89"/>
      <c r="R584" s="6">
        <v>2.5789999999999398</v>
      </c>
      <c r="S584" s="26">
        <f t="shared" si="37"/>
        <v>67.722574191396333</v>
      </c>
      <c r="T584" s="87"/>
    </row>
    <row r="585" spans="8:20" x14ac:dyDescent="0.2">
      <c r="H585" s="41"/>
      <c r="I585" s="36"/>
      <c r="J585" s="24"/>
      <c r="K585" s="84"/>
      <c r="L585" s="17">
        <v>4.3299999999999397</v>
      </c>
      <c r="M585" s="7">
        <f t="shared" si="35"/>
        <v>87.743658210947132</v>
      </c>
      <c r="N585" s="89"/>
      <c r="O585" s="6">
        <v>3.3299999999999401</v>
      </c>
      <c r="P585" s="7">
        <f t="shared" si="36"/>
        <v>75.7999999999994</v>
      </c>
      <c r="Q585" s="89"/>
      <c r="R585" s="6">
        <v>2.5799999999999401</v>
      </c>
      <c r="S585" s="26">
        <f t="shared" si="37"/>
        <v>67.73591197065609</v>
      </c>
      <c r="T585" s="87"/>
    </row>
    <row r="586" spans="8:20" x14ac:dyDescent="0.2">
      <c r="H586" s="41"/>
      <c r="I586" s="36"/>
      <c r="J586" s="24"/>
      <c r="K586" s="84"/>
      <c r="L586" s="17">
        <v>4.33099999999994</v>
      </c>
      <c r="M586" s="7">
        <f t="shared" si="35"/>
        <v>87.757009345793591</v>
      </c>
      <c r="N586" s="89"/>
      <c r="O586" s="6">
        <v>3.33099999999994</v>
      </c>
      <c r="P586" s="7">
        <f t="shared" si="36"/>
        <v>75.809999999999405</v>
      </c>
      <c r="Q586" s="89"/>
      <c r="R586" s="6">
        <v>2.58099999999994</v>
      </c>
      <c r="S586" s="26">
        <f t="shared" si="37"/>
        <v>67.749249749915833</v>
      </c>
      <c r="T586" s="87"/>
    </row>
    <row r="587" spans="8:20" x14ac:dyDescent="0.2">
      <c r="H587" s="41"/>
      <c r="I587" s="36"/>
      <c r="J587" s="24"/>
      <c r="K587" s="84"/>
      <c r="L587" s="17">
        <v>4.3319999999999403</v>
      </c>
      <c r="M587" s="7">
        <f t="shared" si="35"/>
        <v>87.770360480640065</v>
      </c>
      <c r="N587" s="89"/>
      <c r="O587" s="6">
        <v>3.3319999999999399</v>
      </c>
      <c r="P587" s="7">
        <f t="shared" si="36"/>
        <v>75.819999999999396</v>
      </c>
      <c r="Q587" s="89"/>
      <c r="R587" s="6">
        <v>2.5819999999999399</v>
      </c>
      <c r="S587" s="26">
        <f t="shared" si="37"/>
        <v>67.76258752917559</v>
      </c>
      <c r="T587" s="87"/>
    </row>
    <row r="588" spans="8:20" x14ac:dyDescent="0.2">
      <c r="H588" s="41"/>
      <c r="I588" s="36"/>
      <c r="J588" s="24"/>
      <c r="K588" s="84"/>
      <c r="L588" s="17">
        <v>4.3329999999999398</v>
      </c>
      <c r="M588" s="7">
        <f t="shared" si="35"/>
        <v>87.78371161548651</v>
      </c>
      <c r="N588" s="89"/>
      <c r="O588" s="6">
        <v>3.3329999999999398</v>
      </c>
      <c r="P588" s="7">
        <f t="shared" si="36"/>
        <v>75.829999999999401</v>
      </c>
      <c r="Q588" s="89"/>
      <c r="R588" s="6">
        <v>2.5829999999999398</v>
      </c>
      <c r="S588" s="26">
        <f t="shared" si="37"/>
        <v>67.775925308435347</v>
      </c>
      <c r="T588" s="87"/>
    </row>
    <row r="589" spans="8:20" x14ac:dyDescent="0.2">
      <c r="H589" s="41"/>
      <c r="I589" s="36"/>
      <c r="J589" s="24"/>
      <c r="K589" s="84"/>
      <c r="L589" s="17">
        <v>4.3339999999999401</v>
      </c>
      <c r="M589" s="7">
        <f t="shared" si="35"/>
        <v>87.797062750332984</v>
      </c>
      <c r="N589" s="89"/>
      <c r="O589" s="6">
        <v>3.3339999999999401</v>
      </c>
      <c r="P589" s="7">
        <f t="shared" si="36"/>
        <v>75.839999999999407</v>
      </c>
      <c r="Q589" s="89"/>
      <c r="R589" s="6">
        <v>2.5839999999999401</v>
      </c>
      <c r="S589" s="26">
        <f t="shared" si="37"/>
        <v>67.789263087695105</v>
      </c>
      <c r="T589" s="87"/>
    </row>
    <row r="590" spans="8:20" x14ac:dyDescent="0.2">
      <c r="H590" s="41"/>
      <c r="I590" s="36"/>
      <c r="J590" s="24"/>
      <c r="K590" s="84"/>
      <c r="L590" s="17">
        <v>4.3349999999999396</v>
      </c>
      <c r="M590" s="7">
        <f t="shared" si="35"/>
        <v>87.810413885179429</v>
      </c>
      <c r="N590" s="89"/>
      <c r="O590" s="6">
        <v>3.33499999999994</v>
      </c>
      <c r="P590" s="7">
        <f t="shared" si="36"/>
        <v>75.849999999999397</v>
      </c>
      <c r="Q590" s="89"/>
      <c r="R590" s="6">
        <v>2.58499999999994</v>
      </c>
      <c r="S590" s="26">
        <f t="shared" si="37"/>
        <v>67.802600866954847</v>
      </c>
      <c r="T590" s="87"/>
    </row>
    <row r="591" spans="8:20" x14ac:dyDescent="0.2">
      <c r="H591" s="41"/>
      <c r="I591" s="36"/>
      <c r="J591" s="24"/>
      <c r="K591" s="84"/>
      <c r="L591" s="17">
        <v>4.3359999999999301</v>
      </c>
      <c r="M591" s="7">
        <f t="shared" si="35"/>
        <v>87.823765020025775</v>
      </c>
      <c r="N591" s="89"/>
      <c r="O591" s="6">
        <v>3.3359999999999399</v>
      </c>
      <c r="P591" s="7">
        <f t="shared" si="36"/>
        <v>75.859999999999403</v>
      </c>
      <c r="Q591" s="89"/>
      <c r="R591" s="6">
        <v>2.5859999999999399</v>
      </c>
      <c r="S591" s="26">
        <f t="shared" si="37"/>
        <v>67.815938646214605</v>
      </c>
      <c r="T591" s="87"/>
    </row>
    <row r="592" spans="8:20" x14ac:dyDescent="0.2">
      <c r="H592" s="41"/>
      <c r="I592" s="36"/>
      <c r="J592" s="24"/>
      <c r="K592" s="84"/>
      <c r="L592" s="17">
        <v>4.3369999999999296</v>
      </c>
      <c r="M592" s="7">
        <f t="shared" si="35"/>
        <v>87.83711615487222</v>
      </c>
      <c r="N592" s="89"/>
      <c r="O592" s="6">
        <v>3.33699999999993</v>
      </c>
      <c r="P592" s="7">
        <f t="shared" si="36"/>
        <v>75.869999999999294</v>
      </c>
      <c r="Q592" s="89"/>
      <c r="R592" s="6">
        <v>2.58699999999993</v>
      </c>
      <c r="S592" s="26">
        <f t="shared" si="37"/>
        <v>67.82927642547422</v>
      </c>
      <c r="T592" s="87"/>
    </row>
    <row r="593" spans="8:20" x14ac:dyDescent="0.2">
      <c r="H593" s="41"/>
      <c r="I593" s="36"/>
      <c r="J593" s="24"/>
      <c r="K593" s="84"/>
      <c r="L593" s="17">
        <v>4.3379999999999397</v>
      </c>
      <c r="M593" s="7">
        <f t="shared" si="35"/>
        <v>87.850467289718821</v>
      </c>
      <c r="N593" s="89"/>
      <c r="O593" s="6">
        <v>3.3379999999999401</v>
      </c>
      <c r="P593" s="7">
        <f t="shared" si="36"/>
        <v>75.879999999999399</v>
      </c>
      <c r="Q593" s="89"/>
      <c r="R593" s="6">
        <v>2.5879999999999401</v>
      </c>
      <c r="S593" s="26">
        <f t="shared" si="37"/>
        <v>67.842614204734119</v>
      </c>
      <c r="T593" s="87"/>
    </row>
    <row r="594" spans="8:20" x14ac:dyDescent="0.2">
      <c r="H594" s="41"/>
      <c r="I594" s="36"/>
      <c r="J594" s="24"/>
      <c r="K594" s="84"/>
      <c r="L594" s="17">
        <v>4.3389999999999302</v>
      </c>
      <c r="M594" s="7">
        <f t="shared" si="35"/>
        <v>87.863818424565153</v>
      </c>
      <c r="N594" s="89"/>
      <c r="O594" s="6">
        <v>3.33899999999994</v>
      </c>
      <c r="P594" s="7">
        <f t="shared" si="36"/>
        <v>75.889999999999404</v>
      </c>
      <c r="Q594" s="89"/>
      <c r="R594" s="6">
        <v>2.58899999999994</v>
      </c>
      <c r="S594" s="26">
        <f t="shared" si="37"/>
        <v>67.855951983993862</v>
      </c>
      <c r="T594" s="87"/>
    </row>
    <row r="595" spans="8:20" x14ac:dyDescent="0.2">
      <c r="H595" s="41"/>
      <c r="I595" s="36"/>
      <c r="J595" s="24"/>
      <c r="K595" s="84"/>
      <c r="L595" s="17">
        <v>4.3399999999999403</v>
      </c>
      <c r="M595" s="7">
        <f t="shared" si="35"/>
        <v>87.877169559411755</v>
      </c>
      <c r="N595" s="89"/>
      <c r="O595" s="6">
        <v>3.3399999999999399</v>
      </c>
      <c r="P595" s="7">
        <f t="shared" si="36"/>
        <v>75.899999999999395</v>
      </c>
      <c r="Q595" s="89"/>
      <c r="R595" s="6">
        <v>2.5899999999999399</v>
      </c>
      <c r="S595" s="26">
        <f t="shared" si="37"/>
        <v>67.869289763253619</v>
      </c>
      <c r="T595" s="87"/>
    </row>
    <row r="596" spans="8:20" x14ac:dyDescent="0.2">
      <c r="H596" s="41"/>
      <c r="I596" s="36"/>
      <c r="J596" s="24"/>
      <c r="K596" s="84"/>
      <c r="L596" s="17">
        <v>4.3409999999999398</v>
      </c>
      <c r="M596" s="7">
        <f t="shared" si="35"/>
        <v>87.890520694258214</v>
      </c>
      <c r="N596" s="89"/>
      <c r="O596" s="6">
        <v>3.34099999999993</v>
      </c>
      <c r="P596" s="7">
        <f t="shared" si="36"/>
        <v>75.9099999999993</v>
      </c>
      <c r="Q596" s="89"/>
      <c r="R596" s="6">
        <v>2.59099999999993</v>
      </c>
      <c r="S596" s="26">
        <f t="shared" si="37"/>
        <v>67.882627542513234</v>
      </c>
      <c r="T596" s="87"/>
    </row>
    <row r="597" spans="8:20" x14ac:dyDescent="0.2">
      <c r="H597" s="41"/>
      <c r="I597" s="36"/>
      <c r="J597" s="24"/>
      <c r="K597" s="84"/>
      <c r="L597" s="17">
        <v>4.3419999999999304</v>
      </c>
      <c r="M597" s="7">
        <f t="shared" si="35"/>
        <v>87.903871829104546</v>
      </c>
      <c r="N597" s="89"/>
      <c r="O597" s="6">
        <v>3.3419999999999299</v>
      </c>
      <c r="P597" s="7">
        <f t="shared" si="36"/>
        <v>75.919999999999305</v>
      </c>
      <c r="Q597" s="89"/>
      <c r="R597" s="6">
        <v>2.5919999999999299</v>
      </c>
      <c r="S597" s="26">
        <f t="shared" si="37"/>
        <v>67.895965321772991</v>
      </c>
      <c r="T597" s="87"/>
    </row>
    <row r="598" spans="8:20" x14ac:dyDescent="0.2">
      <c r="H598" s="41"/>
      <c r="I598" s="36"/>
      <c r="J598" s="24"/>
      <c r="K598" s="84"/>
      <c r="L598" s="17">
        <v>4.3429999999999396</v>
      </c>
      <c r="M598" s="7">
        <f t="shared" si="35"/>
        <v>87.917222963951133</v>
      </c>
      <c r="N598" s="89"/>
      <c r="O598" s="6">
        <v>3.34299999999994</v>
      </c>
      <c r="P598" s="7">
        <f t="shared" si="36"/>
        <v>75.929999999999396</v>
      </c>
      <c r="Q598" s="89"/>
      <c r="R598" s="6">
        <v>2.59299999999994</v>
      </c>
      <c r="S598" s="26">
        <f t="shared" si="37"/>
        <v>67.909303101032876</v>
      </c>
      <c r="T598" s="87"/>
    </row>
    <row r="599" spans="8:20" x14ac:dyDescent="0.2">
      <c r="H599" s="41"/>
      <c r="I599" s="36"/>
      <c r="J599" s="24"/>
      <c r="K599" s="84"/>
      <c r="L599" s="17">
        <v>4.3439999999999399</v>
      </c>
      <c r="M599" s="7">
        <f t="shared" si="35"/>
        <v>87.930574098797592</v>
      </c>
      <c r="N599" s="89"/>
      <c r="O599" s="6">
        <v>3.3439999999999399</v>
      </c>
      <c r="P599" s="7">
        <f t="shared" si="36"/>
        <v>75.939999999999401</v>
      </c>
      <c r="Q599" s="89"/>
      <c r="R599" s="6">
        <v>2.5939999999999399</v>
      </c>
      <c r="S599" s="26">
        <f t="shared" si="37"/>
        <v>67.922640880292633</v>
      </c>
      <c r="T599" s="87"/>
    </row>
    <row r="600" spans="8:20" x14ac:dyDescent="0.2">
      <c r="H600" s="41"/>
      <c r="I600" s="36"/>
      <c r="J600" s="24"/>
      <c r="K600" s="84"/>
      <c r="L600" s="17">
        <v>4.3449999999999296</v>
      </c>
      <c r="M600" s="7">
        <f t="shared" si="35"/>
        <v>87.943925233643924</v>
      </c>
      <c r="N600" s="89"/>
      <c r="O600" s="6">
        <v>3.34499999999993</v>
      </c>
      <c r="P600" s="7">
        <f t="shared" si="36"/>
        <v>75.949999999999307</v>
      </c>
      <c r="Q600" s="89"/>
      <c r="R600" s="6">
        <v>2.59499999999993</v>
      </c>
      <c r="S600" s="26">
        <f t="shared" si="37"/>
        <v>67.935978659552248</v>
      </c>
      <c r="T600" s="87"/>
    </row>
    <row r="601" spans="8:20" x14ac:dyDescent="0.2">
      <c r="H601" s="41"/>
      <c r="I601" s="36"/>
      <c r="J601" s="24"/>
      <c r="K601" s="84"/>
      <c r="L601" s="17">
        <v>4.3459999999999299</v>
      </c>
      <c r="M601" s="7">
        <f t="shared" si="35"/>
        <v>87.957276368490383</v>
      </c>
      <c r="N601" s="89"/>
      <c r="O601" s="6">
        <v>3.3459999999999299</v>
      </c>
      <c r="P601" s="7">
        <f t="shared" si="36"/>
        <v>75.959999999999297</v>
      </c>
      <c r="Q601" s="89"/>
      <c r="R601" s="6">
        <v>2.5959999999999299</v>
      </c>
      <c r="S601" s="26">
        <f t="shared" si="37"/>
        <v>67.949316438812005</v>
      </c>
      <c r="T601" s="87"/>
    </row>
    <row r="602" spans="8:20" x14ac:dyDescent="0.2">
      <c r="H602" s="41"/>
      <c r="I602" s="36"/>
      <c r="J602" s="24"/>
      <c r="K602" s="84"/>
      <c r="L602" s="17">
        <v>4.3469999999999303</v>
      </c>
      <c r="M602" s="7">
        <f t="shared" si="35"/>
        <v>87.970627503336857</v>
      </c>
      <c r="N602" s="89"/>
      <c r="O602" s="6">
        <v>3.3469999999999298</v>
      </c>
      <c r="P602" s="7">
        <f t="shared" si="36"/>
        <v>75.969999999999303</v>
      </c>
      <c r="Q602" s="89"/>
      <c r="R602" s="6">
        <v>2.5969999999999298</v>
      </c>
      <c r="S602" s="26">
        <f t="shared" si="37"/>
        <v>67.962654218071748</v>
      </c>
      <c r="T602" s="87"/>
    </row>
    <row r="603" spans="8:20" x14ac:dyDescent="0.2">
      <c r="H603" s="41"/>
      <c r="I603" s="36"/>
      <c r="J603" s="24"/>
      <c r="K603" s="84"/>
      <c r="L603" s="17">
        <v>4.3479999999999297</v>
      </c>
      <c r="M603" s="7">
        <f t="shared" si="35"/>
        <v>87.983978638183302</v>
      </c>
      <c r="N603" s="89"/>
      <c r="O603" s="6">
        <v>3.3479999999999301</v>
      </c>
      <c r="P603" s="7">
        <f t="shared" si="36"/>
        <v>75.979999999999308</v>
      </c>
      <c r="Q603" s="89"/>
      <c r="R603" s="6">
        <v>2.5979999999999301</v>
      </c>
      <c r="S603" s="26">
        <f t="shared" si="37"/>
        <v>67.975991997331505</v>
      </c>
      <c r="T603" s="87"/>
    </row>
    <row r="604" spans="8:20" x14ac:dyDescent="0.2">
      <c r="H604" s="41"/>
      <c r="I604" s="36"/>
      <c r="J604" s="24"/>
      <c r="K604" s="84"/>
      <c r="L604" s="17">
        <v>4.34899999999993</v>
      </c>
      <c r="M604" s="7">
        <f t="shared" si="35"/>
        <v>87.997329773029776</v>
      </c>
      <c r="N604" s="89"/>
      <c r="O604" s="6">
        <v>3.34899999999993</v>
      </c>
      <c r="P604" s="7">
        <f t="shared" si="36"/>
        <v>75.989999999999299</v>
      </c>
      <c r="Q604" s="89"/>
      <c r="R604" s="6">
        <v>2.59899999999993</v>
      </c>
      <c r="S604" s="26">
        <f t="shared" si="37"/>
        <v>67.989329776591262</v>
      </c>
      <c r="T604" s="87"/>
    </row>
    <row r="605" spans="8:20" x14ac:dyDescent="0.2">
      <c r="H605" s="41"/>
      <c r="I605" s="36"/>
      <c r="J605" s="24"/>
      <c r="K605" s="84"/>
      <c r="L605" s="17">
        <v>4.3499999999999304</v>
      </c>
      <c r="M605" s="7">
        <f t="shared" si="35"/>
        <v>88.010680907876235</v>
      </c>
      <c r="N605" s="89"/>
      <c r="O605" s="6">
        <v>3.3499999999999299</v>
      </c>
      <c r="P605" s="7">
        <f t="shared" si="36"/>
        <v>75.999999999999304</v>
      </c>
      <c r="Q605" s="89"/>
      <c r="R605" s="6">
        <v>2.5999999999999299</v>
      </c>
      <c r="S605" s="26">
        <f t="shared" si="37"/>
        <v>68.002667555851019</v>
      </c>
      <c r="T605" s="87"/>
    </row>
    <row r="606" spans="8:20" x14ac:dyDescent="0.2">
      <c r="H606" s="41"/>
      <c r="I606" s="36"/>
      <c r="J606" s="24"/>
      <c r="K606" s="84"/>
      <c r="L606" s="17">
        <v>4.3509999999999298</v>
      </c>
      <c r="M606" s="7">
        <f t="shared" si="35"/>
        <v>88.024032042722695</v>
      </c>
      <c r="N606" s="89"/>
      <c r="O606" s="6">
        <v>3.3509999999999298</v>
      </c>
      <c r="P606" s="7">
        <f t="shared" si="36"/>
        <v>76.009999999999295</v>
      </c>
      <c r="Q606" s="89"/>
      <c r="R606" s="6">
        <v>2.6009999999999298</v>
      </c>
      <c r="S606" s="26">
        <f t="shared" si="37"/>
        <v>68.016005335110762</v>
      </c>
      <c r="T606" s="87"/>
    </row>
    <row r="607" spans="8:20" x14ac:dyDescent="0.2">
      <c r="H607" s="41"/>
      <c r="I607" s="36"/>
      <c r="J607" s="24"/>
      <c r="K607" s="84"/>
      <c r="L607" s="17">
        <v>4.3519999999999301</v>
      </c>
      <c r="M607" s="7">
        <f t="shared" si="35"/>
        <v>88.037383177569154</v>
      </c>
      <c r="N607" s="89"/>
      <c r="O607" s="6">
        <v>3.3519999999999301</v>
      </c>
      <c r="P607" s="7">
        <f t="shared" si="36"/>
        <v>76.0199999999993</v>
      </c>
      <c r="Q607" s="89"/>
      <c r="R607" s="6">
        <v>2.6019999999999301</v>
      </c>
      <c r="S607" s="26">
        <f t="shared" si="37"/>
        <v>68.029343114370533</v>
      </c>
      <c r="T607" s="87"/>
    </row>
    <row r="608" spans="8:20" x14ac:dyDescent="0.2">
      <c r="H608" s="41"/>
      <c r="I608" s="36"/>
      <c r="J608" s="24"/>
      <c r="K608" s="84"/>
      <c r="L608" s="17">
        <v>4.3529999999999296</v>
      </c>
      <c r="M608" s="7">
        <f t="shared" si="35"/>
        <v>88.050734312415614</v>
      </c>
      <c r="N608" s="89"/>
      <c r="O608" s="6">
        <v>3.35299999999993</v>
      </c>
      <c r="P608" s="7">
        <f t="shared" si="36"/>
        <v>76.029999999999305</v>
      </c>
      <c r="Q608" s="89"/>
      <c r="R608" s="6">
        <v>2.60299999999993</v>
      </c>
      <c r="S608" s="26">
        <f t="shared" si="37"/>
        <v>68.042680893630276</v>
      </c>
      <c r="T608" s="87"/>
    </row>
    <row r="609" spans="8:20" x14ac:dyDescent="0.2">
      <c r="H609" s="41"/>
      <c r="I609" s="36"/>
      <c r="J609" s="24"/>
      <c r="K609" s="84"/>
      <c r="L609" s="17">
        <v>4.3539999999999299</v>
      </c>
      <c r="M609" s="7">
        <f t="shared" si="35"/>
        <v>88.064085447262087</v>
      </c>
      <c r="N609" s="89"/>
      <c r="O609" s="6">
        <v>3.3539999999999299</v>
      </c>
      <c r="P609" s="7">
        <f t="shared" si="36"/>
        <v>76.039999999999296</v>
      </c>
      <c r="Q609" s="89"/>
      <c r="R609" s="6">
        <v>2.6039999999999299</v>
      </c>
      <c r="S609" s="26">
        <f t="shared" si="37"/>
        <v>68.056018672890033</v>
      </c>
      <c r="T609" s="87"/>
    </row>
    <row r="610" spans="8:20" x14ac:dyDescent="0.2">
      <c r="H610" s="41"/>
      <c r="I610" s="36"/>
      <c r="J610" s="24"/>
      <c r="K610" s="84"/>
      <c r="L610" s="17">
        <v>4.3549999999999303</v>
      </c>
      <c r="M610" s="7">
        <f t="shared" si="35"/>
        <v>88.077436582108547</v>
      </c>
      <c r="N610" s="89"/>
      <c r="O610" s="6">
        <v>3.3549999999999298</v>
      </c>
      <c r="P610" s="7">
        <f t="shared" si="36"/>
        <v>76.049999999999301</v>
      </c>
      <c r="Q610" s="89"/>
      <c r="R610" s="6">
        <v>2.6049999999999298</v>
      </c>
      <c r="S610" s="26">
        <f t="shared" si="37"/>
        <v>68.069356452149776</v>
      </c>
      <c r="T610" s="87"/>
    </row>
    <row r="611" spans="8:20" x14ac:dyDescent="0.2">
      <c r="H611" s="41"/>
      <c r="I611" s="36"/>
      <c r="J611" s="24"/>
      <c r="K611" s="84"/>
      <c r="L611" s="17">
        <v>4.3559999999999297</v>
      </c>
      <c r="M611" s="7">
        <f t="shared" si="35"/>
        <v>88.090787716955006</v>
      </c>
      <c r="N611" s="89"/>
      <c r="O611" s="6">
        <v>3.3559999999999302</v>
      </c>
      <c r="P611" s="7">
        <f t="shared" si="36"/>
        <v>76.059999999999306</v>
      </c>
      <c r="Q611" s="89"/>
      <c r="R611" s="6">
        <v>2.6059999999999302</v>
      </c>
      <c r="S611" s="26">
        <f t="shared" si="37"/>
        <v>68.082694231409533</v>
      </c>
      <c r="T611" s="87"/>
    </row>
    <row r="612" spans="8:20" x14ac:dyDescent="0.2">
      <c r="H612" s="41"/>
      <c r="I612" s="36"/>
      <c r="J612" s="24"/>
      <c r="K612" s="84"/>
      <c r="L612" s="17">
        <v>4.35699999999993</v>
      </c>
      <c r="M612" s="7">
        <f t="shared" si="35"/>
        <v>88.104138851801466</v>
      </c>
      <c r="N612" s="89"/>
      <c r="O612" s="6">
        <v>3.35699999999993</v>
      </c>
      <c r="P612" s="7">
        <f t="shared" si="36"/>
        <v>76.069999999999297</v>
      </c>
      <c r="Q612" s="89"/>
      <c r="R612" s="6">
        <v>2.60699999999993</v>
      </c>
      <c r="S612" s="26">
        <f t="shared" si="37"/>
        <v>68.09603201066929</v>
      </c>
      <c r="T612" s="87"/>
    </row>
    <row r="613" spans="8:20" x14ac:dyDescent="0.2">
      <c r="H613" s="41"/>
      <c r="I613" s="36"/>
      <c r="J613" s="24"/>
      <c r="K613" s="84"/>
      <c r="L613" s="17">
        <v>4.3579999999999304</v>
      </c>
      <c r="M613" s="7">
        <f t="shared" si="35"/>
        <v>88.117489986647939</v>
      </c>
      <c r="N613" s="89"/>
      <c r="O613" s="6">
        <v>3.3579999999999299</v>
      </c>
      <c r="P613" s="7">
        <f t="shared" si="36"/>
        <v>76.079999999999302</v>
      </c>
      <c r="Q613" s="89"/>
      <c r="R613" s="6">
        <v>2.6079999999999299</v>
      </c>
      <c r="S613" s="26">
        <f t="shared" si="37"/>
        <v>68.109369789929048</v>
      </c>
      <c r="T613" s="87"/>
    </row>
    <row r="614" spans="8:20" x14ac:dyDescent="0.2">
      <c r="H614" s="41"/>
      <c r="I614" s="36"/>
      <c r="J614" s="24"/>
      <c r="K614" s="84"/>
      <c r="L614" s="17">
        <v>4.3589999999999298</v>
      </c>
      <c r="M614" s="7">
        <f t="shared" si="35"/>
        <v>88.130841121494385</v>
      </c>
      <c r="N614" s="89"/>
      <c r="O614" s="6">
        <v>3.3589999999999298</v>
      </c>
      <c r="P614" s="7">
        <f t="shared" si="36"/>
        <v>76.089999999999293</v>
      </c>
      <c r="Q614" s="89"/>
      <c r="R614" s="6">
        <v>2.6089999999999298</v>
      </c>
      <c r="S614" s="26">
        <f t="shared" si="37"/>
        <v>68.12270756918879</v>
      </c>
      <c r="T614" s="87"/>
    </row>
    <row r="615" spans="8:20" x14ac:dyDescent="0.2">
      <c r="H615" s="41"/>
      <c r="I615" s="36"/>
      <c r="J615" s="24"/>
      <c r="K615" s="84"/>
      <c r="L615" s="17">
        <v>4.3599999999999302</v>
      </c>
      <c r="M615" s="7">
        <f t="shared" si="35"/>
        <v>88.144192256340858</v>
      </c>
      <c r="N615" s="89"/>
      <c r="O615" s="6">
        <v>3.3599999999999302</v>
      </c>
      <c r="P615" s="7">
        <f t="shared" si="36"/>
        <v>76.099999999999298</v>
      </c>
      <c r="Q615" s="89"/>
      <c r="R615" s="6">
        <v>2.6099999999999302</v>
      </c>
      <c r="S615" s="26">
        <f t="shared" si="37"/>
        <v>68.136045348448548</v>
      </c>
      <c r="T615" s="87"/>
    </row>
    <row r="616" spans="8:20" x14ac:dyDescent="0.2">
      <c r="H616" s="41"/>
      <c r="I616" s="36"/>
      <c r="J616" s="24"/>
      <c r="K616" s="84"/>
      <c r="L616" s="17">
        <v>4.3609999999999296</v>
      </c>
      <c r="M616" s="7">
        <f t="shared" si="35"/>
        <v>88.157543391187318</v>
      </c>
      <c r="N616" s="89"/>
      <c r="O616" s="6">
        <v>3.36099999999993</v>
      </c>
      <c r="P616" s="7">
        <f t="shared" si="36"/>
        <v>76.109999999999303</v>
      </c>
      <c r="Q616" s="89"/>
      <c r="R616" s="6">
        <v>2.61099999999993</v>
      </c>
      <c r="S616" s="26">
        <f t="shared" si="37"/>
        <v>68.149383127708305</v>
      </c>
      <c r="T616" s="87"/>
    </row>
    <row r="617" spans="8:20" x14ac:dyDescent="0.2">
      <c r="H617" s="41"/>
      <c r="I617" s="36"/>
      <c r="J617" s="24"/>
      <c r="K617" s="84"/>
      <c r="L617" s="17">
        <v>4.3619999999999299</v>
      </c>
      <c r="M617" s="7">
        <f t="shared" si="35"/>
        <v>88.170894526033777</v>
      </c>
      <c r="N617" s="89"/>
      <c r="O617" s="6">
        <v>3.3619999999999299</v>
      </c>
      <c r="P617" s="7">
        <f t="shared" si="36"/>
        <v>76.119999999999294</v>
      </c>
      <c r="Q617" s="89"/>
      <c r="R617" s="6">
        <v>2.6119999999999299</v>
      </c>
      <c r="S617" s="26">
        <f t="shared" si="37"/>
        <v>68.162720906968048</v>
      </c>
      <c r="T617" s="87"/>
    </row>
    <row r="618" spans="8:20" x14ac:dyDescent="0.2">
      <c r="H618" s="41"/>
      <c r="I618" s="36"/>
      <c r="J618" s="24"/>
      <c r="K618" s="84"/>
      <c r="L618" s="17">
        <v>4.3629999999999303</v>
      </c>
      <c r="M618" s="7">
        <f t="shared" si="35"/>
        <v>88.184245660880237</v>
      </c>
      <c r="N618" s="89"/>
      <c r="O618" s="6">
        <v>3.3629999999999298</v>
      </c>
      <c r="P618" s="7">
        <f t="shared" si="36"/>
        <v>76.129999999999299</v>
      </c>
      <c r="Q618" s="89"/>
      <c r="R618" s="6">
        <v>2.6129999999999298</v>
      </c>
      <c r="S618" s="26">
        <f t="shared" si="37"/>
        <v>68.176058686227805</v>
      </c>
      <c r="T618" s="87"/>
    </row>
    <row r="619" spans="8:20" x14ac:dyDescent="0.2">
      <c r="H619" s="41"/>
      <c r="I619" s="36"/>
      <c r="J619" s="24"/>
      <c r="K619" s="84"/>
      <c r="L619" s="17">
        <v>4.3639999999999297</v>
      </c>
      <c r="M619" s="7">
        <f t="shared" si="35"/>
        <v>88.197596795726696</v>
      </c>
      <c r="N619" s="89"/>
      <c r="O619" s="6">
        <v>3.3639999999999302</v>
      </c>
      <c r="P619" s="7">
        <f t="shared" si="36"/>
        <v>76.139999999999304</v>
      </c>
      <c r="Q619" s="89"/>
      <c r="R619" s="6">
        <v>2.6139999999999302</v>
      </c>
      <c r="S619" s="26">
        <f t="shared" si="37"/>
        <v>68.189396465487562</v>
      </c>
      <c r="T619" s="87"/>
    </row>
    <row r="620" spans="8:20" x14ac:dyDescent="0.2">
      <c r="H620" s="41"/>
      <c r="I620" s="36"/>
      <c r="J620" s="24"/>
      <c r="K620" s="84"/>
      <c r="L620" s="17">
        <v>4.36499999999993</v>
      </c>
      <c r="M620" s="7">
        <f t="shared" si="35"/>
        <v>88.21094793057317</v>
      </c>
      <c r="N620" s="89"/>
      <c r="O620" s="6">
        <v>3.36499999999993</v>
      </c>
      <c r="P620" s="7">
        <f t="shared" si="36"/>
        <v>76.149999999999295</v>
      </c>
      <c r="Q620" s="89"/>
      <c r="R620" s="6">
        <v>2.61499999999993</v>
      </c>
      <c r="S620" s="26">
        <f t="shared" si="37"/>
        <v>68.202734244747319</v>
      </c>
      <c r="T620" s="87"/>
    </row>
    <row r="621" spans="8:20" x14ac:dyDescent="0.2">
      <c r="H621" s="41"/>
      <c r="I621" s="36"/>
      <c r="J621" s="24"/>
      <c r="K621" s="84"/>
      <c r="L621" s="17">
        <v>4.3659999999999304</v>
      </c>
      <c r="M621" s="7">
        <f t="shared" si="35"/>
        <v>88.224299065419629</v>
      </c>
      <c r="N621" s="89"/>
      <c r="O621" s="6">
        <v>3.3659999999999299</v>
      </c>
      <c r="P621" s="7">
        <f t="shared" si="36"/>
        <v>76.1599999999993</v>
      </c>
      <c r="Q621" s="89"/>
      <c r="R621" s="6">
        <v>2.6159999999999299</v>
      </c>
      <c r="S621" s="26">
        <f t="shared" si="37"/>
        <v>68.216072024007076</v>
      </c>
      <c r="T621" s="87"/>
    </row>
    <row r="622" spans="8:20" x14ac:dyDescent="0.2">
      <c r="H622" s="41"/>
      <c r="I622" s="36"/>
      <c r="J622" s="24"/>
      <c r="K622" s="84"/>
      <c r="L622" s="17">
        <v>4.3669999999999298</v>
      </c>
      <c r="M622" s="7">
        <f t="shared" si="35"/>
        <v>88.237650200266089</v>
      </c>
      <c r="N622" s="89"/>
      <c r="O622" s="6">
        <v>3.3669999999999298</v>
      </c>
      <c r="P622" s="7">
        <f t="shared" si="36"/>
        <v>76.169999999999305</v>
      </c>
      <c r="Q622" s="89"/>
      <c r="R622" s="6">
        <v>2.6169999999999298</v>
      </c>
      <c r="S622" s="26">
        <f t="shared" si="37"/>
        <v>68.229409803266819</v>
      </c>
      <c r="T622" s="87"/>
    </row>
    <row r="623" spans="8:20" x14ac:dyDescent="0.2">
      <c r="H623" s="41"/>
      <c r="I623" s="36"/>
      <c r="J623" s="24"/>
      <c r="K623" s="84"/>
      <c r="L623" s="17">
        <v>4.3679999999999302</v>
      </c>
      <c r="M623" s="7">
        <f t="shared" si="35"/>
        <v>88.251001335112548</v>
      </c>
      <c r="N623" s="89"/>
      <c r="O623" s="6">
        <v>3.3679999999999302</v>
      </c>
      <c r="P623" s="7">
        <f t="shared" si="36"/>
        <v>76.179999999999296</v>
      </c>
      <c r="Q623" s="89"/>
      <c r="R623" s="6">
        <v>2.6179999999999302</v>
      </c>
      <c r="S623" s="26">
        <f t="shared" si="37"/>
        <v>68.242747582526576</v>
      </c>
      <c r="T623" s="87"/>
    </row>
    <row r="624" spans="8:20" x14ac:dyDescent="0.2">
      <c r="H624" s="41"/>
      <c r="I624" s="36"/>
      <c r="J624" s="24"/>
      <c r="K624" s="84"/>
      <c r="L624" s="17">
        <v>4.3689999999999296</v>
      </c>
      <c r="M624" s="7">
        <f t="shared" si="35"/>
        <v>88.264352469959007</v>
      </c>
      <c r="N624" s="89"/>
      <c r="O624" s="6">
        <v>3.3689999999999301</v>
      </c>
      <c r="P624" s="7">
        <f t="shared" si="36"/>
        <v>76.189999999999301</v>
      </c>
      <c r="Q624" s="89"/>
      <c r="R624" s="6">
        <v>2.6189999999999301</v>
      </c>
      <c r="S624" s="26">
        <f t="shared" si="37"/>
        <v>68.256085361786333</v>
      </c>
      <c r="T624" s="87"/>
    </row>
    <row r="625" spans="8:20" x14ac:dyDescent="0.2">
      <c r="H625" s="41"/>
      <c r="I625" s="36"/>
      <c r="J625" s="24"/>
      <c r="K625" s="84"/>
      <c r="L625" s="17">
        <v>4.3699999999999299</v>
      </c>
      <c r="M625" s="7">
        <f t="shared" si="35"/>
        <v>88.277703604805481</v>
      </c>
      <c r="N625" s="89"/>
      <c r="O625" s="6">
        <v>3.3699999999999299</v>
      </c>
      <c r="P625" s="7">
        <f t="shared" si="36"/>
        <v>76.199999999999307</v>
      </c>
      <c r="Q625" s="89"/>
      <c r="R625" s="6">
        <v>2.6199999999999299</v>
      </c>
      <c r="S625" s="26">
        <f t="shared" si="37"/>
        <v>68.269423141046076</v>
      </c>
      <c r="T625" s="87"/>
    </row>
    <row r="626" spans="8:20" x14ac:dyDescent="0.2">
      <c r="H626" s="41"/>
      <c r="I626" s="36"/>
      <c r="J626" s="24"/>
      <c r="K626" s="84"/>
      <c r="L626" s="17">
        <v>4.3709999999999303</v>
      </c>
      <c r="M626" s="7">
        <f t="shared" si="35"/>
        <v>88.291054739651941</v>
      </c>
      <c r="N626" s="89"/>
      <c r="O626" s="6">
        <v>3.3709999999999298</v>
      </c>
      <c r="P626" s="7">
        <f t="shared" si="36"/>
        <v>76.209999999999297</v>
      </c>
      <c r="Q626" s="89"/>
      <c r="R626" s="6">
        <v>2.6209999999999298</v>
      </c>
      <c r="S626" s="26">
        <f t="shared" si="37"/>
        <v>68.282760920305833</v>
      </c>
      <c r="T626" s="87"/>
    </row>
    <row r="627" spans="8:20" x14ac:dyDescent="0.2">
      <c r="H627" s="41"/>
      <c r="I627" s="36"/>
      <c r="J627" s="24"/>
      <c r="K627" s="84"/>
      <c r="L627" s="17">
        <v>4.3719999999999297</v>
      </c>
      <c r="M627" s="7">
        <f t="shared" si="35"/>
        <v>88.3044058744984</v>
      </c>
      <c r="N627" s="89"/>
      <c r="O627" s="6">
        <v>3.3719999999999302</v>
      </c>
      <c r="P627" s="7">
        <f t="shared" si="36"/>
        <v>76.219999999999303</v>
      </c>
      <c r="Q627" s="89"/>
      <c r="R627" s="6">
        <v>2.6219999999999302</v>
      </c>
      <c r="S627" s="26">
        <f t="shared" si="37"/>
        <v>68.29609869956559</v>
      </c>
      <c r="T627" s="87"/>
    </row>
    <row r="628" spans="8:20" x14ac:dyDescent="0.2">
      <c r="H628" s="41"/>
      <c r="I628" s="36"/>
      <c r="J628" s="24"/>
      <c r="K628" s="84"/>
      <c r="L628" s="17">
        <v>4.3729999999999301</v>
      </c>
      <c r="M628" s="7">
        <f t="shared" si="35"/>
        <v>88.317757009344859</v>
      </c>
      <c r="N628" s="89"/>
      <c r="O628" s="6">
        <v>3.3729999999999301</v>
      </c>
      <c r="P628" s="7">
        <f t="shared" si="36"/>
        <v>76.229999999999308</v>
      </c>
      <c r="Q628" s="89"/>
      <c r="R628" s="6">
        <v>2.6229999999999301</v>
      </c>
      <c r="S628" s="26">
        <f t="shared" si="37"/>
        <v>68.309436478825347</v>
      </c>
      <c r="T628" s="87"/>
    </row>
    <row r="629" spans="8:20" x14ac:dyDescent="0.2">
      <c r="H629" s="41"/>
      <c r="I629" s="36"/>
      <c r="J629" s="24"/>
      <c r="K629" s="84"/>
      <c r="L629" s="17">
        <v>4.3739999999999304</v>
      </c>
      <c r="M629" s="7">
        <f t="shared" si="35"/>
        <v>88.331108144191333</v>
      </c>
      <c r="N629" s="89"/>
      <c r="O629" s="6">
        <v>3.3739999999999299</v>
      </c>
      <c r="P629" s="7">
        <f t="shared" si="36"/>
        <v>76.239999999999299</v>
      </c>
      <c r="Q629" s="89"/>
      <c r="R629" s="6">
        <v>2.6239999999999299</v>
      </c>
      <c r="S629" s="26">
        <f t="shared" si="37"/>
        <v>68.32277425808509</v>
      </c>
      <c r="T629" s="87"/>
    </row>
    <row r="630" spans="8:20" x14ac:dyDescent="0.2">
      <c r="H630" s="41"/>
      <c r="I630" s="36"/>
      <c r="J630" s="24"/>
      <c r="K630" s="84"/>
      <c r="L630" s="17">
        <v>4.3749999999999298</v>
      </c>
      <c r="M630" s="7">
        <f t="shared" si="35"/>
        <v>88.344459279037778</v>
      </c>
      <c r="N630" s="89"/>
      <c r="O630" s="6">
        <v>3.3749999999999298</v>
      </c>
      <c r="P630" s="7">
        <f t="shared" si="36"/>
        <v>76.249999999999304</v>
      </c>
      <c r="Q630" s="89"/>
      <c r="R630" s="6">
        <v>2.6249999999999298</v>
      </c>
      <c r="S630" s="26">
        <f t="shared" si="37"/>
        <v>68.336112037344847</v>
      </c>
      <c r="T630" s="87"/>
    </row>
    <row r="631" spans="8:20" x14ac:dyDescent="0.2">
      <c r="H631" s="41"/>
      <c r="I631" s="36"/>
      <c r="J631" s="24"/>
      <c r="K631" s="84"/>
      <c r="L631" s="17">
        <v>4.3759999999999302</v>
      </c>
      <c r="M631" s="7">
        <f t="shared" si="35"/>
        <v>88.357810413884252</v>
      </c>
      <c r="N631" s="89"/>
      <c r="O631" s="6">
        <v>3.3759999999999302</v>
      </c>
      <c r="P631" s="7">
        <f t="shared" si="36"/>
        <v>76.259999999999309</v>
      </c>
      <c r="Q631" s="89"/>
      <c r="R631" s="6">
        <v>2.6259999999999302</v>
      </c>
      <c r="S631" s="26">
        <f t="shared" si="37"/>
        <v>68.349449816604604</v>
      </c>
      <c r="T631" s="87"/>
    </row>
    <row r="632" spans="8:20" x14ac:dyDescent="0.2">
      <c r="H632" s="41"/>
      <c r="I632" s="36"/>
      <c r="J632" s="24"/>
      <c r="K632" s="84"/>
      <c r="L632" s="17">
        <v>4.3769999999999296</v>
      </c>
      <c r="M632" s="7">
        <f t="shared" si="35"/>
        <v>88.371161548730697</v>
      </c>
      <c r="N632" s="89"/>
      <c r="O632" s="6">
        <v>3.3769999999999301</v>
      </c>
      <c r="P632" s="7">
        <f t="shared" si="36"/>
        <v>76.2699999999993</v>
      </c>
      <c r="Q632" s="89"/>
      <c r="R632" s="6">
        <v>2.6269999999999301</v>
      </c>
      <c r="S632" s="26">
        <f t="shared" si="37"/>
        <v>68.362787595864361</v>
      </c>
      <c r="T632" s="87"/>
    </row>
    <row r="633" spans="8:20" x14ac:dyDescent="0.2">
      <c r="H633" s="41"/>
      <c r="I633" s="36"/>
      <c r="J633" s="24"/>
      <c r="K633" s="84"/>
      <c r="L633" s="17">
        <v>4.3779999999999299</v>
      </c>
      <c r="M633" s="7">
        <f t="shared" si="35"/>
        <v>88.384512683577171</v>
      </c>
      <c r="N633" s="89"/>
      <c r="O633" s="6">
        <v>3.3779999999999299</v>
      </c>
      <c r="P633" s="7">
        <f t="shared" si="36"/>
        <v>76.279999999999305</v>
      </c>
      <c r="Q633" s="89"/>
      <c r="R633" s="6">
        <v>2.6279999999999299</v>
      </c>
      <c r="S633" s="26">
        <f t="shared" si="37"/>
        <v>68.376125375124104</v>
      </c>
      <c r="T633" s="87"/>
    </row>
    <row r="634" spans="8:20" x14ac:dyDescent="0.2">
      <c r="H634" s="41"/>
      <c r="I634" s="36"/>
      <c r="J634" s="24"/>
      <c r="K634" s="84"/>
      <c r="L634" s="17">
        <v>4.3789999999999303</v>
      </c>
      <c r="M634" s="7">
        <f t="shared" si="35"/>
        <v>88.39786381842363</v>
      </c>
      <c r="N634" s="89"/>
      <c r="O634" s="6">
        <v>3.3789999999999298</v>
      </c>
      <c r="P634" s="7">
        <f t="shared" si="36"/>
        <v>76.289999999999296</v>
      </c>
      <c r="Q634" s="89"/>
      <c r="R634" s="6">
        <v>2.6289999999999298</v>
      </c>
      <c r="S634" s="26">
        <f t="shared" si="37"/>
        <v>68.389463154383861</v>
      </c>
      <c r="T634" s="87"/>
    </row>
    <row r="635" spans="8:20" x14ac:dyDescent="0.2">
      <c r="H635" s="41"/>
      <c r="I635" s="36"/>
      <c r="J635" s="24"/>
      <c r="K635" s="84"/>
      <c r="L635" s="17">
        <v>4.3799999999999297</v>
      </c>
      <c r="M635" s="7">
        <f t="shared" si="35"/>
        <v>88.41121495327009</v>
      </c>
      <c r="N635" s="89"/>
      <c r="O635" s="6">
        <v>3.3799999999999302</v>
      </c>
      <c r="P635" s="7">
        <f t="shared" si="36"/>
        <v>76.299999999999301</v>
      </c>
      <c r="Q635" s="89"/>
      <c r="R635" s="6">
        <v>2.6299999999999302</v>
      </c>
      <c r="S635" s="26">
        <f t="shared" si="37"/>
        <v>68.402800933643618</v>
      </c>
      <c r="T635" s="87"/>
    </row>
    <row r="636" spans="8:20" x14ac:dyDescent="0.2">
      <c r="H636" s="41"/>
      <c r="I636" s="36"/>
      <c r="J636" s="24"/>
      <c r="K636" s="84"/>
      <c r="L636" s="17">
        <v>4.3809999999999301</v>
      </c>
      <c r="M636" s="7">
        <f t="shared" si="35"/>
        <v>88.424566088116563</v>
      </c>
      <c r="N636" s="89"/>
      <c r="O636" s="6">
        <v>3.3809999999999301</v>
      </c>
      <c r="P636" s="7">
        <f t="shared" si="36"/>
        <v>76.309999999999306</v>
      </c>
      <c r="Q636" s="89"/>
      <c r="R636" s="6">
        <v>2.6309999999999301</v>
      </c>
      <c r="S636" s="26">
        <f t="shared" si="37"/>
        <v>68.416138712903376</v>
      </c>
      <c r="T636" s="87"/>
    </row>
    <row r="637" spans="8:20" x14ac:dyDescent="0.2">
      <c r="H637" s="41"/>
      <c r="I637" s="36"/>
      <c r="J637" s="24"/>
      <c r="K637" s="84"/>
      <c r="L637" s="17">
        <v>4.3819999999999304</v>
      </c>
      <c r="M637" s="7">
        <f t="shared" si="35"/>
        <v>88.437917222963023</v>
      </c>
      <c r="N637" s="89"/>
      <c r="O637" s="6">
        <v>3.38199999999993</v>
      </c>
      <c r="P637" s="7">
        <f t="shared" si="36"/>
        <v>76.319999999999297</v>
      </c>
      <c r="Q637" s="89"/>
      <c r="R637" s="6">
        <v>2.63199999999993</v>
      </c>
      <c r="S637" s="26">
        <f t="shared" si="37"/>
        <v>68.429476492163118</v>
      </c>
      <c r="T637" s="87"/>
    </row>
    <row r="638" spans="8:20" x14ac:dyDescent="0.2">
      <c r="H638" s="41"/>
      <c r="I638" s="36"/>
      <c r="J638" s="24"/>
      <c r="K638" s="84"/>
      <c r="L638" s="17">
        <v>4.3829999999999298</v>
      </c>
      <c r="M638" s="7">
        <f t="shared" si="35"/>
        <v>88.451268357809482</v>
      </c>
      <c r="N638" s="89"/>
      <c r="O638" s="6">
        <v>3.3829999999999298</v>
      </c>
      <c r="P638" s="7">
        <f t="shared" si="36"/>
        <v>76.329999999999302</v>
      </c>
      <c r="Q638" s="89"/>
      <c r="R638" s="6">
        <v>2.6329999999999298</v>
      </c>
      <c r="S638" s="26">
        <f t="shared" si="37"/>
        <v>68.442814271422876</v>
      </c>
      <c r="T638" s="87"/>
    </row>
    <row r="639" spans="8:20" x14ac:dyDescent="0.2">
      <c r="H639" s="41"/>
      <c r="I639" s="36"/>
      <c r="J639" s="24"/>
      <c r="K639" s="84"/>
      <c r="L639" s="17">
        <v>4.3839999999999302</v>
      </c>
      <c r="M639" s="7">
        <f t="shared" si="35"/>
        <v>88.464619492655942</v>
      </c>
      <c r="N639" s="89"/>
      <c r="O639" s="6">
        <v>3.3839999999999302</v>
      </c>
      <c r="P639" s="7">
        <f t="shared" si="36"/>
        <v>76.339999999999307</v>
      </c>
      <c r="Q639" s="89"/>
      <c r="R639" s="6">
        <v>2.6339999999999302</v>
      </c>
      <c r="S639" s="26">
        <f t="shared" si="37"/>
        <v>68.456152050682633</v>
      </c>
      <c r="T639" s="87"/>
    </row>
    <row r="640" spans="8:20" x14ac:dyDescent="0.2">
      <c r="H640" s="41"/>
      <c r="I640" s="36"/>
      <c r="J640" s="24"/>
      <c r="K640" s="84"/>
      <c r="L640" s="17">
        <v>4.3849999999999296</v>
      </c>
      <c r="M640" s="7">
        <f t="shared" si="35"/>
        <v>88.477970627502401</v>
      </c>
      <c r="N640" s="89"/>
      <c r="O640" s="6">
        <v>3.3849999999999301</v>
      </c>
      <c r="P640" s="7">
        <f t="shared" si="36"/>
        <v>76.349999999999298</v>
      </c>
      <c r="Q640" s="89"/>
      <c r="R640" s="6">
        <v>2.6349999999999301</v>
      </c>
      <c r="S640" s="26">
        <f t="shared" si="37"/>
        <v>68.469489829942376</v>
      </c>
      <c r="T640" s="87"/>
    </row>
    <row r="641" spans="8:20" x14ac:dyDescent="0.2">
      <c r="H641" s="41"/>
      <c r="I641" s="36"/>
      <c r="J641" s="24"/>
      <c r="K641" s="84"/>
      <c r="L641" s="17">
        <v>4.38599999999993</v>
      </c>
      <c r="M641" s="7">
        <f t="shared" si="35"/>
        <v>88.491321762348861</v>
      </c>
      <c r="N641" s="89"/>
      <c r="O641" s="6">
        <v>3.38599999999993</v>
      </c>
      <c r="P641" s="7">
        <f t="shared" si="36"/>
        <v>76.359999999999303</v>
      </c>
      <c r="Q641" s="89"/>
      <c r="R641" s="6">
        <v>2.63599999999993</v>
      </c>
      <c r="S641" s="26">
        <f t="shared" si="37"/>
        <v>68.482827609202133</v>
      </c>
      <c r="T641" s="87"/>
    </row>
    <row r="642" spans="8:20" x14ac:dyDescent="0.2">
      <c r="H642" s="41"/>
      <c r="I642" s="36"/>
      <c r="J642" s="24"/>
      <c r="K642" s="84"/>
      <c r="L642" s="17">
        <v>4.3869999999999303</v>
      </c>
      <c r="M642" s="7">
        <f t="shared" si="35"/>
        <v>88.504672897195334</v>
      </c>
      <c r="N642" s="89"/>
      <c r="O642" s="6">
        <v>3.3869999999999298</v>
      </c>
      <c r="P642" s="7">
        <f t="shared" si="36"/>
        <v>76.369999999999294</v>
      </c>
      <c r="Q642" s="89"/>
      <c r="R642" s="6">
        <v>2.6369999999999298</v>
      </c>
      <c r="S642" s="26">
        <f t="shared" si="37"/>
        <v>68.49616538846189</v>
      </c>
      <c r="T642" s="87"/>
    </row>
    <row r="643" spans="8:20" x14ac:dyDescent="0.2">
      <c r="H643" s="41"/>
      <c r="I643" s="36"/>
      <c r="J643" s="24"/>
      <c r="K643" s="84"/>
      <c r="L643" s="17">
        <v>4.3879999999999297</v>
      </c>
      <c r="M643" s="7">
        <f t="shared" si="35"/>
        <v>88.518024032041779</v>
      </c>
      <c r="N643" s="89"/>
      <c r="O643" s="6">
        <v>3.3879999999999302</v>
      </c>
      <c r="P643" s="7">
        <f t="shared" si="36"/>
        <v>76.379999999999299</v>
      </c>
      <c r="Q643" s="89"/>
      <c r="R643" s="6">
        <v>2.6379999999999302</v>
      </c>
      <c r="S643" s="26">
        <f t="shared" si="37"/>
        <v>68.509503167721647</v>
      </c>
      <c r="T643" s="87"/>
    </row>
    <row r="644" spans="8:20" x14ac:dyDescent="0.2">
      <c r="H644" s="41"/>
      <c r="I644" s="36"/>
      <c r="J644" s="24"/>
      <c r="K644" s="84"/>
      <c r="L644" s="17">
        <v>4.3889999999999301</v>
      </c>
      <c r="M644" s="7">
        <f t="shared" si="35"/>
        <v>88.531375166888253</v>
      </c>
      <c r="N644" s="89"/>
      <c r="O644" s="6">
        <v>3.3889999999999301</v>
      </c>
      <c r="P644" s="7">
        <f t="shared" si="36"/>
        <v>76.389999999999304</v>
      </c>
      <c r="Q644" s="89"/>
      <c r="R644" s="6">
        <v>2.6389999999999301</v>
      </c>
      <c r="S644" s="26">
        <f t="shared" si="37"/>
        <v>68.52284094698139</v>
      </c>
      <c r="T644" s="87"/>
    </row>
    <row r="645" spans="8:20" x14ac:dyDescent="0.2">
      <c r="H645" s="41"/>
      <c r="I645" s="36"/>
      <c r="J645" s="24"/>
      <c r="K645" s="84"/>
      <c r="L645" s="17">
        <v>4.3899999999999304</v>
      </c>
      <c r="M645" s="7">
        <f t="shared" si="35"/>
        <v>88.544726301734727</v>
      </c>
      <c r="N645" s="89"/>
      <c r="O645" s="6">
        <v>3.38999999999993</v>
      </c>
      <c r="P645" s="7">
        <f t="shared" si="36"/>
        <v>76.399999999999295</v>
      </c>
      <c r="Q645" s="89"/>
      <c r="R645" s="6">
        <v>2.63999999999993</v>
      </c>
      <c r="S645" s="26">
        <f t="shared" si="37"/>
        <v>68.536178726241147</v>
      </c>
      <c r="T645" s="87"/>
    </row>
    <row r="646" spans="8:20" x14ac:dyDescent="0.2">
      <c r="H646" s="41"/>
      <c r="I646" s="36"/>
      <c r="J646" s="24"/>
      <c r="K646" s="84"/>
      <c r="L646" s="17">
        <v>4.3909999999999298</v>
      </c>
      <c r="M646" s="7">
        <f t="shared" ref="M646:M709" si="38">((L646-3.75)/0.0749)+80</f>
        <v>88.558077436581172</v>
      </c>
      <c r="N646" s="89"/>
      <c r="O646" s="6">
        <v>3.3909999999999298</v>
      </c>
      <c r="P646" s="7">
        <f t="shared" ref="P646:P709" si="39">((O646-2.75)/0.1)+70</f>
        <v>76.4099999999993</v>
      </c>
      <c r="Q646" s="89"/>
      <c r="R646" s="6">
        <v>2.6409999999999298</v>
      </c>
      <c r="S646" s="26">
        <f t="shared" ref="S646:S709" si="40">((R646-2)/0.074975)+60</f>
        <v>68.549516505500904</v>
      </c>
      <c r="T646" s="87"/>
    </row>
    <row r="647" spans="8:20" x14ac:dyDescent="0.2">
      <c r="H647" s="41"/>
      <c r="I647" s="36"/>
      <c r="J647" s="24"/>
      <c r="K647" s="84"/>
      <c r="L647" s="17">
        <v>4.3919999999999302</v>
      </c>
      <c r="M647" s="7">
        <f t="shared" si="38"/>
        <v>88.571428571427646</v>
      </c>
      <c r="N647" s="89"/>
      <c r="O647" s="6">
        <v>3.3919999999999302</v>
      </c>
      <c r="P647" s="7">
        <f t="shared" si="39"/>
        <v>76.419999999999305</v>
      </c>
      <c r="Q647" s="89"/>
      <c r="R647" s="6">
        <v>2.6419999999999302</v>
      </c>
      <c r="S647" s="26">
        <f t="shared" si="40"/>
        <v>68.562854284760661</v>
      </c>
      <c r="T647" s="87"/>
    </row>
    <row r="648" spans="8:20" x14ac:dyDescent="0.2">
      <c r="H648" s="41"/>
      <c r="I648" s="36"/>
      <c r="J648" s="24"/>
      <c r="K648" s="84"/>
      <c r="L648" s="17">
        <v>4.3929999999999296</v>
      </c>
      <c r="M648" s="7">
        <f t="shared" si="38"/>
        <v>88.584779706274091</v>
      </c>
      <c r="N648" s="89"/>
      <c r="O648" s="6">
        <v>3.3929999999999301</v>
      </c>
      <c r="P648" s="7">
        <f t="shared" si="39"/>
        <v>76.429999999999296</v>
      </c>
      <c r="Q648" s="89"/>
      <c r="R648" s="6">
        <v>2.6429999999999301</v>
      </c>
      <c r="S648" s="26">
        <f t="shared" si="40"/>
        <v>68.576192064020404</v>
      </c>
      <c r="T648" s="87"/>
    </row>
    <row r="649" spans="8:20" x14ac:dyDescent="0.2">
      <c r="H649" s="41"/>
      <c r="I649" s="36"/>
      <c r="J649" s="24"/>
      <c r="K649" s="84"/>
      <c r="L649" s="17">
        <v>4.39399999999993</v>
      </c>
      <c r="M649" s="7">
        <f t="shared" si="38"/>
        <v>88.598130841120565</v>
      </c>
      <c r="N649" s="89"/>
      <c r="O649" s="6">
        <v>3.39399999999993</v>
      </c>
      <c r="P649" s="7">
        <f t="shared" si="39"/>
        <v>76.439999999999301</v>
      </c>
      <c r="Q649" s="89"/>
      <c r="R649" s="6">
        <v>2.64399999999993</v>
      </c>
      <c r="S649" s="26">
        <f t="shared" si="40"/>
        <v>68.589529843280161</v>
      </c>
      <c r="T649" s="87"/>
    </row>
    <row r="650" spans="8:20" x14ac:dyDescent="0.2">
      <c r="H650" s="41"/>
      <c r="I650" s="36"/>
      <c r="J650" s="24"/>
      <c r="K650" s="84"/>
      <c r="L650" s="17">
        <v>4.3949999999999303</v>
      </c>
      <c r="M650" s="7">
        <f t="shared" si="38"/>
        <v>88.611481975967024</v>
      </c>
      <c r="N650" s="89"/>
      <c r="O650" s="6">
        <v>3.3949999999999299</v>
      </c>
      <c r="P650" s="7">
        <f t="shared" si="39"/>
        <v>76.449999999999292</v>
      </c>
      <c r="Q650" s="89"/>
      <c r="R650" s="6">
        <v>2.6449999999999299</v>
      </c>
      <c r="S650" s="26">
        <f t="shared" si="40"/>
        <v>68.602867622539918</v>
      </c>
      <c r="T650" s="87"/>
    </row>
    <row r="651" spans="8:20" x14ac:dyDescent="0.2">
      <c r="H651" s="41"/>
      <c r="I651" s="36"/>
      <c r="J651" s="24"/>
      <c r="K651" s="84"/>
      <c r="L651" s="17">
        <v>4.3959999999999297</v>
      </c>
      <c r="M651" s="7">
        <f t="shared" si="38"/>
        <v>88.624833110813483</v>
      </c>
      <c r="N651" s="89"/>
      <c r="O651" s="6">
        <v>3.3959999999999302</v>
      </c>
      <c r="P651" s="7">
        <f t="shared" si="39"/>
        <v>76.459999999999297</v>
      </c>
      <c r="Q651" s="89"/>
      <c r="R651" s="6">
        <v>2.6459999999999302</v>
      </c>
      <c r="S651" s="26">
        <f t="shared" si="40"/>
        <v>68.616205401799675</v>
      </c>
      <c r="T651" s="87"/>
    </row>
    <row r="652" spans="8:20" x14ac:dyDescent="0.2">
      <c r="H652" s="41"/>
      <c r="I652" s="36"/>
      <c r="J652" s="24"/>
      <c r="K652" s="84"/>
      <c r="L652" s="17">
        <v>4.3969999999999301</v>
      </c>
      <c r="M652" s="7">
        <f t="shared" si="38"/>
        <v>88.638184245659943</v>
      </c>
      <c r="N652" s="89"/>
      <c r="O652" s="6">
        <v>3.3969999999999301</v>
      </c>
      <c r="P652" s="7">
        <f t="shared" si="39"/>
        <v>76.469999999999303</v>
      </c>
      <c r="Q652" s="89"/>
      <c r="R652" s="6">
        <v>2.6469999999999301</v>
      </c>
      <c r="S652" s="26">
        <f t="shared" si="40"/>
        <v>68.629543181059418</v>
      </c>
      <c r="T652" s="87"/>
    </row>
    <row r="653" spans="8:20" x14ac:dyDescent="0.2">
      <c r="H653" s="41"/>
      <c r="I653" s="36"/>
      <c r="J653" s="24"/>
      <c r="K653" s="84"/>
      <c r="L653" s="17">
        <v>4.3979999999999304</v>
      </c>
      <c r="M653" s="7">
        <f t="shared" si="38"/>
        <v>88.651535380506417</v>
      </c>
      <c r="N653" s="89"/>
      <c r="O653" s="6">
        <v>3.39799999999993</v>
      </c>
      <c r="P653" s="7">
        <f t="shared" si="39"/>
        <v>76.479999999999293</v>
      </c>
      <c r="Q653" s="89"/>
      <c r="R653" s="6">
        <v>2.64799999999993</v>
      </c>
      <c r="S653" s="26">
        <f t="shared" si="40"/>
        <v>68.642880960319175</v>
      </c>
      <c r="T653" s="87"/>
    </row>
    <row r="654" spans="8:20" x14ac:dyDescent="0.2">
      <c r="H654" s="41"/>
      <c r="I654" s="36"/>
      <c r="J654" s="24"/>
      <c r="K654" s="84"/>
      <c r="L654" s="17">
        <v>4.3989999999999299</v>
      </c>
      <c r="M654" s="7">
        <f t="shared" si="38"/>
        <v>88.664886515352862</v>
      </c>
      <c r="N654" s="89"/>
      <c r="O654" s="6">
        <v>3.3989999999999299</v>
      </c>
      <c r="P654" s="7">
        <f t="shared" si="39"/>
        <v>76.489999999999299</v>
      </c>
      <c r="Q654" s="89"/>
      <c r="R654" s="6">
        <v>2.6489999999999299</v>
      </c>
      <c r="S654" s="26">
        <f t="shared" si="40"/>
        <v>68.656218739578918</v>
      </c>
      <c r="T654" s="87"/>
    </row>
    <row r="655" spans="8:20" x14ac:dyDescent="0.2">
      <c r="H655" s="41"/>
      <c r="I655" s="36"/>
      <c r="J655" s="24"/>
      <c r="K655" s="84"/>
      <c r="L655" s="17">
        <v>4.3999999999999302</v>
      </c>
      <c r="M655" s="7">
        <f t="shared" si="38"/>
        <v>88.678237650199335</v>
      </c>
      <c r="N655" s="89"/>
      <c r="O655" s="6">
        <v>3.3999999999999302</v>
      </c>
      <c r="P655" s="7">
        <f t="shared" si="39"/>
        <v>76.499999999999304</v>
      </c>
      <c r="Q655" s="89"/>
      <c r="R655" s="6">
        <v>2.6499999999999302</v>
      </c>
      <c r="S655" s="26">
        <f t="shared" si="40"/>
        <v>68.669556518838675</v>
      </c>
      <c r="T655" s="87"/>
    </row>
    <row r="656" spans="8:20" x14ac:dyDescent="0.2">
      <c r="H656" s="41"/>
      <c r="I656" s="36"/>
      <c r="J656" s="24"/>
      <c r="K656" s="84"/>
      <c r="L656" s="17">
        <v>4.4009999999999296</v>
      </c>
      <c r="M656" s="7">
        <f t="shared" si="38"/>
        <v>88.691588785045795</v>
      </c>
      <c r="N656" s="89"/>
      <c r="O656" s="6">
        <v>3.4009999999999301</v>
      </c>
      <c r="P656" s="7">
        <f t="shared" si="39"/>
        <v>76.509999999999295</v>
      </c>
      <c r="Q656" s="89"/>
      <c r="R656" s="6">
        <v>2.6509999999999301</v>
      </c>
      <c r="S656" s="26">
        <f t="shared" si="40"/>
        <v>68.682894298098432</v>
      </c>
      <c r="T656" s="87"/>
    </row>
    <row r="657" spans="8:20" x14ac:dyDescent="0.2">
      <c r="H657" s="41"/>
      <c r="I657" s="36"/>
      <c r="J657" s="24"/>
      <c r="K657" s="84"/>
      <c r="L657" s="17">
        <v>4.40199999999993</v>
      </c>
      <c r="M657" s="7">
        <f t="shared" si="38"/>
        <v>88.704939919892254</v>
      </c>
      <c r="N657" s="89"/>
      <c r="O657" s="6">
        <v>3.40199999999993</v>
      </c>
      <c r="P657" s="7">
        <f t="shared" si="39"/>
        <v>76.5199999999993</v>
      </c>
      <c r="Q657" s="89"/>
      <c r="R657" s="6">
        <v>2.65199999999993</v>
      </c>
      <c r="S657" s="26">
        <f t="shared" si="40"/>
        <v>68.696232077358189</v>
      </c>
      <c r="T657" s="87"/>
    </row>
    <row r="658" spans="8:20" x14ac:dyDescent="0.2">
      <c r="H658" s="41"/>
      <c r="I658" s="36"/>
      <c r="J658" s="24"/>
      <c r="K658" s="84"/>
      <c r="L658" s="17">
        <v>4.4029999999999303</v>
      </c>
      <c r="M658" s="7">
        <f t="shared" si="38"/>
        <v>88.718291054738728</v>
      </c>
      <c r="N658" s="89"/>
      <c r="O658" s="6">
        <v>3.4029999999999299</v>
      </c>
      <c r="P658" s="7">
        <f t="shared" si="39"/>
        <v>76.529999999999305</v>
      </c>
      <c r="Q658" s="89"/>
      <c r="R658" s="6">
        <v>2.6529999999999299</v>
      </c>
      <c r="S658" s="26">
        <f t="shared" si="40"/>
        <v>68.709569856617932</v>
      </c>
      <c r="T658" s="87"/>
    </row>
    <row r="659" spans="8:20" x14ac:dyDescent="0.2">
      <c r="H659" s="41"/>
      <c r="I659" s="36"/>
      <c r="J659" s="24"/>
      <c r="K659" s="84"/>
      <c r="L659" s="17">
        <v>4.4039999999999297</v>
      </c>
      <c r="M659" s="7">
        <f t="shared" si="38"/>
        <v>88.731642189585173</v>
      </c>
      <c r="N659" s="89"/>
      <c r="O659" s="6">
        <v>3.4039999999999302</v>
      </c>
      <c r="P659" s="7">
        <f t="shared" si="39"/>
        <v>76.539999999999296</v>
      </c>
      <c r="Q659" s="89"/>
      <c r="R659" s="6">
        <v>2.6539999999999302</v>
      </c>
      <c r="S659" s="26">
        <f t="shared" si="40"/>
        <v>68.722907635877689</v>
      </c>
      <c r="T659" s="87"/>
    </row>
    <row r="660" spans="8:20" x14ac:dyDescent="0.2">
      <c r="H660" s="41"/>
      <c r="I660" s="36"/>
      <c r="J660" s="24"/>
      <c r="K660" s="84"/>
      <c r="L660" s="17">
        <v>4.4049999999999301</v>
      </c>
      <c r="M660" s="7">
        <f t="shared" si="38"/>
        <v>88.744993324431647</v>
      </c>
      <c r="N660" s="89"/>
      <c r="O660" s="6">
        <v>3.4049999999999301</v>
      </c>
      <c r="P660" s="7">
        <f t="shared" si="39"/>
        <v>76.549999999999301</v>
      </c>
      <c r="Q660" s="89"/>
      <c r="R660" s="6">
        <v>2.6549999999999301</v>
      </c>
      <c r="S660" s="26">
        <f t="shared" si="40"/>
        <v>68.736245415137446</v>
      </c>
      <c r="T660" s="87"/>
    </row>
    <row r="661" spans="8:20" x14ac:dyDescent="0.2">
      <c r="H661" s="41"/>
      <c r="I661" s="36"/>
      <c r="J661" s="24"/>
      <c r="K661" s="84"/>
      <c r="L661" s="17">
        <v>4.4059999999999304</v>
      </c>
      <c r="M661" s="7">
        <f t="shared" si="38"/>
        <v>88.758344459278106</v>
      </c>
      <c r="N661" s="89"/>
      <c r="O661" s="6">
        <v>3.40599999999993</v>
      </c>
      <c r="P661" s="7">
        <f t="shared" si="39"/>
        <v>76.559999999999306</v>
      </c>
      <c r="Q661" s="89"/>
      <c r="R661" s="6">
        <v>2.65599999999993</v>
      </c>
      <c r="S661" s="26">
        <f t="shared" si="40"/>
        <v>68.749583194397204</v>
      </c>
      <c r="T661" s="87"/>
    </row>
    <row r="662" spans="8:20" x14ac:dyDescent="0.2">
      <c r="H662" s="41"/>
      <c r="I662" s="36"/>
      <c r="J662" s="24"/>
      <c r="K662" s="84"/>
      <c r="L662" s="17">
        <v>4.4069999999999299</v>
      </c>
      <c r="M662" s="7">
        <f t="shared" si="38"/>
        <v>88.771695594124566</v>
      </c>
      <c r="N662" s="89"/>
      <c r="O662" s="6">
        <v>3.4069999999999299</v>
      </c>
      <c r="P662" s="7">
        <f t="shared" si="39"/>
        <v>76.569999999999297</v>
      </c>
      <c r="Q662" s="89"/>
      <c r="R662" s="6">
        <v>2.6569999999999299</v>
      </c>
      <c r="S662" s="26">
        <f t="shared" si="40"/>
        <v>68.762920973656946</v>
      </c>
      <c r="T662" s="87"/>
    </row>
    <row r="663" spans="8:20" x14ac:dyDescent="0.2">
      <c r="H663" s="41"/>
      <c r="I663" s="36"/>
      <c r="J663" s="24"/>
      <c r="K663" s="84"/>
      <c r="L663" s="17">
        <v>4.4079999999999302</v>
      </c>
      <c r="M663" s="7">
        <f t="shared" si="38"/>
        <v>88.785046728971025</v>
      </c>
      <c r="N663" s="89"/>
      <c r="O663" s="6">
        <v>3.4079999999999302</v>
      </c>
      <c r="P663" s="7">
        <f t="shared" si="39"/>
        <v>76.579999999999302</v>
      </c>
      <c r="Q663" s="89"/>
      <c r="R663" s="6">
        <v>2.6579999999999302</v>
      </c>
      <c r="S663" s="26">
        <f t="shared" si="40"/>
        <v>68.776258752916704</v>
      </c>
      <c r="T663" s="87"/>
    </row>
    <row r="664" spans="8:20" x14ac:dyDescent="0.2">
      <c r="H664" s="41"/>
      <c r="I664" s="36"/>
      <c r="J664" s="24"/>
      <c r="K664" s="84"/>
      <c r="L664" s="17">
        <v>4.4089999999999296</v>
      </c>
      <c r="M664" s="7">
        <f t="shared" si="38"/>
        <v>88.798397863817485</v>
      </c>
      <c r="N664" s="89"/>
      <c r="O664" s="6">
        <v>3.4089999999999301</v>
      </c>
      <c r="P664" s="7">
        <f t="shared" si="39"/>
        <v>76.589999999999307</v>
      </c>
      <c r="Q664" s="89"/>
      <c r="R664" s="6">
        <v>2.6589999999999301</v>
      </c>
      <c r="S664" s="26">
        <f t="shared" si="40"/>
        <v>68.789596532176461</v>
      </c>
      <c r="T664" s="87"/>
    </row>
    <row r="665" spans="8:20" x14ac:dyDescent="0.2">
      <c r="H665" s="41"/>
      <c r="I665" s="36"/>
      <c r="J665" s="24"/>
      <c r="K665" s="84"/>
      <c r="L665" s="17">
        <v>4.40999999999993</v>
      </c>
      <c r="M665" s="7">
        <f t="shared" si="38"/>
        <v>88.811748998663958</v>
      </c>
      <c r="N665" s="89"/>
      <c r="O665" s="6">
        <v>3.40999999999993</v>
      </c>
      <c r="P665" s="7">
        <f t="shared" si="39"/>
        <v>76.599999999999298</v>
      </c>
      <c r="Q665" s="89"/>
      <c r="R665" s="6">
        <v>2.65999999999993</v>
      </c>
      <c r="S665" s="26">
        <f t="shared" si="40"/>
        <v>68.802934311436218</v>
      </c>
      <c r="T665" s="87"/>
    </row>
    <row r="666" spans="8:20" x14ac:dyDescent="0.2">
      <c r="H666" s="41"/>
      <c r="I666" s="36"/>
      <c r="J666" s="24"/>
      <c r="K666" s="84"/>
      <c r="L666" s="17">
        <v>4.4109999999999303</v>
      </c>
      <c r="M666" s="7">
        <f t="shared" si="38"/>
        <v>88.825100133510418</v>
      </c>
      <c r="N666" s="89"/>
      <c r="O666" s="6">
        <v>3.4109999999999299</v>
      </c>
      <c r="P666" s="7">
        <f t="shared" si="39"/>
        <v>76.609999999999303</v>
      </c>
      <c r="Q666" s="89"/>
      <c r="R666" s="6">
        <v>2.6609999999999299</v>
      </c>
      <c r="S666" s="26">
        <f t="shared" si="40"/>
        <v>68.816272090695961</v>
      </c>
      <c r="T666" s="87"/>
    </row>
    <row r="667" spans="8:20" x14ac:dyDescent="0.2">
      <c r="H667" s="41"/>
      <c r="I667" s="36"/>
      <c r="J667" s="24"/>
      <c r="K667" s="84"/>
      <c r="L667" s="17">
        <v>4.4119999999999298</v>
      </c>
      <c r="M667" s="7">
        <f t="shared" si="38"/>
        <v>88.838451268356877</v>
      </c>
      <c r="N667" s="89"/>
      <c r="O667" s="6">
        <v>3.4119999999999302</v>
      </c>
      <c r="P667" s="7">
        <f t="shared" si="39"/>
        <v>76.619999999999308</v>
      </c>
      <c r="Q667" s="89"/>
      <c r="R667" s="6">
        <v>2.6619999999999302</v>
      </c>
      <c r="S667" s="26">
        <f t="shared" si="40"/>
        <v>68.829609869955718</v>
      </c>
      <c r="T667" s="87"/>
    </row>
    <row r="668" spans="8:20" x14ac:dyDescent="0.2">
      <c r="H668" s="41"/>
      <c r="I668" s="36"/>
      <c r="J668" s="24"/>
      <c r="K668" s="84"/>
      <c r="L668" s="17">
        <v>4.4129999999999301</v>
      </c>
      <c r="M668" s="7">
        <f t="shared" si="38"/>
        <v>88.851802403203337</v>
      </c>
      <c r="N668" s="89"/>
      <c r="O668" s="6">
        <v>3.4129999999999301</v>
      </c>
      <c r="P668" s="7">
        <f t="shared" si="39"/>
        <v>76.629999999999299</v>
      </c>
      <c r="Q668" s="89"/>
      <c r="R668" s="6">
        <v>2.6629999999999301</v>
      </c>
      <c r="S668" s="26">
        <f t="shared" si="40"/>
        <v>68.842947649215475</v>
      </c>
      <c r="T668" s="87"/>
    </row>
    <row r="669" spans="8:20" x14ac:dyDescent="0.2">
      <c r="H669" s="41"/>
      <c r="I669" s="36"/>
      <c r="J669" s="24"/>
      <c r="K669" s="84"/>
      <c r="L669" s="17">
        <v>4.4139999999999304</v>
      </c>
      <c r="M669" s="7">
        <f t="shared" si="38"/>
        <v>88.86515353804981</v>
      </c>
      <c r="N669" s="89"/>
      <c r="O669" s="6">
        <v>3.41399999999993</v>
      </c>
      <c r="P669" s="7">
        <f t="shared" si="39"/>
        <v>76.639999999999304</v>
      </c>
      <c r="Q669" s="89"/>
      <c r="R669" s="6">
        <v>2.66399999999993</v>
      </c>
      <c r="S669" s="26">
        <f t="shared" si="40"/>
        <v>68.856285428475218</v>
      </c>
      <c r="T669" s="87"/>
    </row>
    <row r="670" spans="8:20" x14ac:dyDescent="0.2">
      <c r="H670" s="41"/>
      <c r="I670" s="36"/>
      <c r="J670" s="24"/>
      <c r="K670" s="84"/>
      <c r="L670" s="17">
        <v>4.4149999999999299</v>
      </c>
      <c r="M670" s="7">
        <f t="shared" si="38"/>
        <v>88.878504672896256</v>
      </c>
      <c r="N670" s="89"/>
      <c r="O670" s="6">
        <v>3.4149999999999299</v>
      </c>
      <c r="P670" s="7">
        <f t="shared" si="39"/>
        <v>76.649999999999295</v>
      </c>
      <c r="Q670" s="89"/>
      <c r="R670" s="6">
        <v>2.6649999999999299</v>
      </c>
      <c r="S670" s="26">
        <f t="shared" si="40"/>
        <v>68.869623207734975</v>
      </c>
      <c r="T670" s="87"/>
    </row>
    <row r="671" spans="8:20" x14ac:dyDescent="0.2">
      <c r="H671" s="41"/>
      <c r="I671" s="36"/>
      <c r="J671" s="24"/>
      <c r="K671" s="84"/>
      <c r="L671" s="17">
        <v>4.4159999999999302</v>
      </c>
      <c r="M671" s="7">
        <f t="shared" si="38"/>
        <v>88.891855807742729</v>
      </c>
      <c r="N671" s="89"/>
      <c r="O671" s="6">
        <v>3.4159999999999302</v>
      </c>
      <c r="P671" s="7">
        <f t="shared" si="39"/>
        <v>76.6599999999993</v>
      </c>
      <c r="Q671" s="89"/>
      <c r="R671" s="6">
        <v>2.6659999999999302</v>
      </c>
      <c r="S671" s="26">
        <f t="shared" si="40"/>
        <v>68.882960986994732</v>
      </c>
      <c r="T671" s="87"/>
    </row>
    <row r="672" spans="8:20" x14ac:dyDescent="0.2">
      <c r="H672" s="41"/>
      <c r="I672" s="36"/>
      <c r="J672" s="24"/>
      <c r="K672" s="84"/>
      <c r="L672" s="17">
        <v>4.4169999999999296</v>
      </c>
      <c r="M672" s="7">
        <f t="shared" si="38"/>
        <v>88.905206942589189</v>
      </c>
      <c r="N672" s="89"/>
      <c r="O672" s="6">
        <v>3.4169999999999301</v>
      </c>
      <c r="P672" s="7">
        <f t="shared" si="39"/>
        <v>76.669999999999305</v>
      </c>
      <c r="Q672" s="89"/>
      <c r="R672" s="6">
        <v>2.6669999999999301</v>
      </c>
      <c r="S672" s="26">
        <f t="shared" si="40"/>
        <v>68.896298766254489</v>
      </c>
      <c r="T672" s="87"/>
    </row>
    <row r="673" spans="8:20" x14ac:dyDescent="0.2">
      <c r="H673" s="41"/>
      <c r="I673" s="36"/>
      <c r="J673" s="24"/>
      <c r="K673" s="84"/>
      <c r="L673" s="17">
        <v>4.41799999999993</v>
      </c>
      <c r="M673" s="7">
        <f t="shared" si="38"/>
        <v>88.918558077435648</v>
      </c>
      <c r="N673" s="89"/>
      <c r="O673" s="6">
        <v>3.41799999999993</v>
      </c>
      <c r="P673" s="7">
        <f t="shared" si="39"/>
        <v>76.679999999999296</v>
      </c>
      <c r="Q673" s="89"/>
      <c r="R673" s="6">
        <v>2.66799999999993</v>
      </c>
      <c r="S673" s="26">
        <f t="shared" si="40"/>
        <v>68.909636545514232</v>
      </c>
      <c r="T673" s="87"/>
    </row>
    <row r="674" spans="8:20" x14ac:dyDescent="0.2">
      <c r="H674" s="41"/>
      <c r="I674" s="36"/>
      <c r="J674" s="24"/>
      <c r="K674" s="84"/>
      <c r="L674" s="17">
        <v>4.4189999999999303</v>
      </c>
      <c r="M674" s="7">
        <f t="shared" si="38"/>
        <v>88.931909212282108</v>
      </c>
      <c r="N674" s="89"/>
      <c r="O674" s="6">
        <v>3.4189999999999299</v>
      </c>
      <c r="P674" s="7">
        <f t="shared" si="39"/>
        <v>76.689999999999301</v>
      </c>
      <c r="Q674" s="89"/>
      <c r="R674" s="6">
        <v>2.6689999999999299</v>
      </c>
      <c r="S674" s="26">
        <f t="shared" si="40"/>
        <v>68.922974324773989</v>
      </c>
      <c r="T674" s="87"/>
    </row>
    <row r="675" spans="8:20" x14ac:dyDescent="0.2">
      <c r="H675" s="41"/>
      <c r="I675" s="36"/>
      <c r="J675" s="24"/>
      <c r="K675" s="84"/>
      <c r="L675" s="17">
        <v>4.4199999999999298</v>
      </c>
      <c r="M675" s="7">
        <f t="shared" si="38"/>
        <v>88.945260347128567</v>
      </c>
      <c r="N675" s="89"/>
      <c r="O675" s="6">
        <v>3.4199999999999302</v>
      </c>
      <c r="P675" s="7">
        <f t="shared" si="39"/>
        <v>76.699999999999307</v>
      </c>
      <c r="Q675" s="89"/>
      <c r="R675" s="6">
        <v>2.6699999999999302</v>
      </c>
      <c r="S675" s="26">
        <f t="shared" si="40"/>
        <v>68.936312104033746</v>
      </c>
      <c r="T675" s="87"/>
    </row>
    <row r="676" spans="8:20" x14ac:dyDescent="0.2">
      <c r="H676" s="41"/>
      <c r="I676" s="36"/>
      <c r="J676" s="24"/>
      <c r="K676" s="84"/>
      <c r="L676" s="17">
        <v>4.4209999999999301</v>
      </c>
      <c r="M676" s="7">
        <f t="shared" si="38"/>
        <v>88.958611481975041</v>
      </c>
      <c r="N676" s="89"/>
      <c r="O676" s="6">
        <v>3.4209999999999301</v>
      </c>
      <c r="P676" s="7">
        <f t="shared" si="39"/>
        <v>76.709999999999297</v>
      </c>
      <c r="Q676" s="89"/>
      <c r="R676" s="6">
        <v>2.6709999999999301</v>
      </c>
      <c r="S676" s="26">
        <f t="shared" si="40"/>
        <v>68.949649883293503</v>
      </c>
      <c r="T676" s="87"/>
    </row>
    <row r="677" spans="8:20" x14ac:dyDescent="0.2">
      <c r="H677" s="41"/>
      <c r="I677" s="36"/>
      <c r="J677" s="24"/>
      <c r="K677" s="84"/>
      <c r="L677" s="17">
        <v>4.4219999999999304</v>
      </c>
      <c r="M677" s="7">
        <f t="shared" si="38"/>
        <v>88.9719626168215</v>
      </c>
      <c r="N677" s="89"/>
      <c r="O677" s="6">
        <v>3.42199999999993</v>
      </c>
      <c r="P677" s="7">
        <f t="shared" si="39"/>
        <v>76.719999999999303</v>
      </c>
      <c r="Q677" s="89"/>
      <c r="R677" s="6">
        <v>2.67199999999993</v>
      </c>
      <c r="S677" s="26">
        <f t="shared" si="40"/>
        <v>68.962987662553246</v>
      </c>
      <c r="T677" s="87"/>
    </row>
    <row r="678" spans="8:20" x14ac:dyDescent="0.2">
      <c r="H678" s="41"/>
      <c r="I678" s="36"/>
      <c r="J678" s="24"/>
      <c r="K678" s="84"/>
      <c r="L678" s="17">
        <v>4.4229999999999299</v>
      </c>
      <c r="M678" s="7">
        <f t="shared" si="38"/>
        <v>88.98531375166796</v>
      </c>
      <c r="N678" s="89"/>
      <c r="O678" s="6">
        <v>3.4229999999999299</v>
      </c>
      <c r="P678" s="7">
        <f t="shared" si="39"/>
        <v>76.729999999999293</v>
      </c>
      <c r="Q678" s="89"/>
      <c r="R678" s="6">
        <v>2.6729999999999299</v>
      </c>
      <c r="S678" s="26">
        <f t="shared" si="40"/>
        <v>68.976325441813003</v>
      </c>
      <c r="T678" s="87"/>
    </row>
    <row r="679" spans="8:20" x14ac:dyDescent="0.2">
      <c r="H679" s="41"/>
      <c r="I679" s="36"/>
      <c r="J679" s="24"/>
      <c r="K679" s="84"/>
      <c r="L679" s="17">
        <v>4.4239999999999302</v>
      </c>
      <c r="M679" s="7">
        <f t="shared" si="38"/>
        <v>88.998664886514419</v>
      </c>
      <c r="N679" s="89"/>
      <c r="O679" s="6">
        <v>3.4239999999999302</v>
      </c>
      <c r="P679" s="7">
        <f t="shared" si="39"/>
        <v>76.739999999999299</v>
      </c>
      <c r="Q679" s="89"/>
      <c r="R679" s="6">
        <v>2.6739999999999302</v>
      </c>
      <c r="S679" s="26">
        <f t="shared" si="40"/>
        <v>68.98966322107276</v>
      </c>
      <c r="T679" s="87"/>
    </row>
    <row r="680" spans="8:20" x14ac:dyDescent="0.2">
      <c r="H680" s="41"/>
      <c r="I680" s="36"/>
      <c r="J680" s="24"/>
      <c r="K680" s="84"/>
      <c r="L680" s="17">
        <v>4.4249999999999297</v>
      </c>
      <c r="M680" s="7">
        <f t="shared" si="38"/>
        <v>89.012016021360878</v>
      </c>
      <c r="N680" s="89"/>
      <c r="O680" s="6">
        <v>3.4249999999999301</v>
      </c>
      <c r="P680" s="7">
        <f t="shared" si="39"/>
        <v>76.749999999999304</v>
      </c>
      <c r="Q680" s="89"/>
      <c r="R680" s="6">
        <v>2.6749999999999301</v>
      </c>
      <c r="S680" s="26">
        <f t="shared" si="40"/>
        <v>69.003001000332517</v>
      </c>
      <c r="T680" s="87"/>
    </row>
    <row r="681" spans="8:20" x14ac:dyDescent="0.2">
      <c r="H681" s="41"/>
      <c r="I681" s="36"/>
      <c r="J681" s="24"/>
      <c r="K681" s="84"/>
      <c r="L681" s="17">
        <v>4.42599999999993</v>
      </c>
      <c r="M681" s="7">
        <f t="shared" si="38"/>
        <v>89.025367156207338</v>
      </c>
      <c r="N681" s="89"/>
      <c r="O681" s="6">
        <v>3.42599999999993</v>
      </c>
      <c r="P681" s="7">
        <f t="shared" si="39"/>
        <v>76.759999999999295</v>
      </c>
      <c r="Q681" s="89"/>
      <c r="R681" s="6">
        <v>2.67599999999993</v>
      </c>
      <c r="S681" s="26">
        <f t="shared" si="40"/>
        <v>69.01633877959226</v>
      </c>
      <c r="T681" s="87"/>
    </row>
    <row r="682" spans="8:20" x14ac:dyDescent="0.2">
      <c r="H682" s="41"/>
      <c r="I682" s="36"/>
      <c r="J682" s="24"/>
      <c r="K682" s="84"/>
      <c r="L682" s="17">
        <v>4.4269999999999197</v>
      </c>
      <c r="M682" s="7">
        <f t="shared" si="38"/>
        <v>89.038718291053669</v>
      </c>
      <c r="N682" s="89"/>
      <c r="O682" s="6">
        <v>3.4269999999999201</v>
      </c>
      <c r="P682" s="7">
        <f t="shared" si="39"/>
        <v>76.7699999999992</v>
      </c>
      <c r="Q682" s="89"/>
      <c r="R682" s="6">
        <v>2.6769999999999201</v>
      </c>
      <c r="S682" s="26">
        <f t="shared" si="40"/>
        <v>69.029676558851889</v>
      </c>
      <c r="T682" s="87"/>
    </row>
    <row r="683" spans="8:20" x14ac:dyDescent="0.2">
      <c r="H683" s="41"/>
      <c r="I683" s="36"/>
      <c r="J683" s="24"/>
      <c r="K683" s="84"/>
      <c r="L683" s="17">
        <v>4.4279999999999298</v>
      </c>
      <c r="M683" s="7">
        <f t="shared" si="38"/>
        <v>89.052069425900271</v>
      </c>
      <c r="N683" s="89"/>
      <c r="O683" s="6">
        <v>3.42799999999992</v>
      </c>
      <c r="P683" s="7">
        <f t="shared" si="39"/>
        <v>76.779999999999205</v>
      </c>
      <c r="Q683" s="89"/>
      <c r="R683" s="6">
        <v>2.67799999999992</v>
      </c>
      <c r="S683" s="26">
        <f t="shared" si="40"/>
        <v>69.043014338111632</v>
      </c>
      <c r="T683" s="87"/>
    </row>
    <row r="684" spans="8:20" x14ac:dyDescent="0.2">
      <c r="H684" s="41"/>
      <c r="I684" s="36"/>
      <c r="J684" s="24"/>
      <c r="K684" s="84"/>
      <c r="L684" s="17">
        <v>4.4289999999999203</v>
      </c>
      <c r="M684" s="7">
        <f t="shared" si="38"/>
        <v>89.065420560746603</v>
      </c>
      <c r="N684" s="89"/>
      <c r="O684" s="6">
        <v>3.4289999999999199</v>
      </c>
      <c r="P684" s="7">
        <f t="shared" si="39"/>
        <v>76.789999999999196</v>
      </c>
      <c r="Q684" s="89"/>
      <c r="R684" s="6">
        <v>2.6789999999999199</v>
      </c>
      <c r="S684" s="26">
        <f t="shared" si="40"/>
        <v>69.056352117371389</v>
      </c>
      <c r="T684" s="87"/>
    </row>
    <row r="685" spans="8:20" x14ac:dyDescent="0.2">
      <c r="H685" s="41"/>
      <c r="I685" s="36"/>
      <c r="J685" s="24"/>
      <c r="K685" s="84"/>
      <c r="L685" s="17">
        <v>4.4299999999999304</v>
      </c>
      <c r="M685" s="7">
        <f t="shared" si="38"/>
        <v>89.07877169559319</v>
      </c>
      <c r="N685" s="89"/>
      <c r="O685" s="6">
        <v>3.42999999999993</v>
      </c>
      <c r="P685" s="7">
        <f t="shared" si="39"/>
        <v>76.799999999999301</v>
      </c>
      <c r="Q685" s="89"/>
      <c r="R685" s="6">
        <v>2.67999999999993</v>
      </c>
      <c r="S685" s="26">
        <f t="shared" si="40"/>
        <v>69.069689896631274</v>
      </c>
      <c r="T685" s="87"/>
    </row>
    <row r="686" spans="8:20" x14ac:dyDescent="0.2">
      <c r="H686" s="41"/>
      <c r="I686" s="36"/>
      <c r="J686" s="24"/>
      <c r="K686" s="84"/>
      <c r="L686" s="17">
        <v>4.4309999999999201</v>
      </c>
      <c r="M686" s="7">
        <f t="shared" si="38"/>
        <v>89.092122830439521</v>
      </c>
      <c r="N686" s="89"/>
      <c r="O686" s="6">
        <v>3.4309999999999201</v>
      </c>
      <c r="P686" s="7">
        <f t="shared" si="39"/>
        <v>76.809999999999206</v>
      </c>
      <c r="Q686" s="89"/>
      <c r="R686" s="6">
        <v>2.6809999999999201</v>
      </c>
      <c r="S686" s="26">
        <f t="shared" si="40"/>
        <v>69.083027675890904</v>
      </c>
      <c r="T686" s="87"/>
    </row>
    <row r="687" spans="8:20" x14ac:dyDescent="0.2">
      <c r="H687" s="41"/>
      <c r="I687" s="36"/>
      <c r="J687" s="24"/>
      <c r="K687" s="84"/>
      <c r="L687" s="17">
        <v>4.4319999999999196</v>
      </c>
      <c r="M687" s="7">
        <f t="shared" si="38"/>
        <v>89.105473965285981</v>
      </c>
      <c r="N687" s="89"/>
      <c r="O687" s="6">
        <v>3.43199999999992</v>
      </c>
      <c r="P687" s="7">
        <f t="shared" si="39"/>
        <v>76.819999999999197</v>
      </c>
      <c r="Q687" s="89"/>
      <c r="R687" s="6">
        <v>2.68199999999992</v>
      </c>
      <c r="S687" s="26">
        <f t="shared" si="40"/>
        <v>69.096365455150647</v>
      </c>
      <c r="T687" s="87"/>
    </row>
    <row r="688" spans="8:20" x14ac:dyDescent="0.2">
      <c r="H688" s="41"/>
      <c r="I688" s="36"/>
      <c r="J688" s="24"/>
      <c r="K688" s="84"/>
      <c r="L688" s="17">
        <v>4.4329999999999297</v>
      </c>
      <c r="M688" s="7">
        <f t="shared" si="38"/>
        <v>89.118825100132568</v>
      </c>
      <c r="N688" s="89"/>
      <c r="O688" s="6">
        <v>3.4329999999999301</v>
      </c>
      <c r="P688" s="7">
        <f t="shared" si="39"/>
        <v>76.829999999999302</v>
      </c>
      <c r="Q688" s="89"/>
      <c r="R688" s="6">
        <v>2.6829999999999301</v>
      </c>
      <c r="S688" s="26">
        <f t="shared" si="40"/>
        <v>69.109703234410546</v>
      </c>
      <c r="T688" s="87"/>
    </row>
    <row r="689" spans="8:20" x14ac:dyDescent="0.2">
      <c r="H689" s="41"/>
      <c r="I689" s="36"/>
      <c r="J689" s="24"/>
      <c r="K689" s="84"/>
      <c r="L689" s="17">
        <v>4.4339999999999202</v>
      </c>
      <c r="M689" s="7">
        <f t="shared" si="38"/>
        <v>89.132176234978914</v>
      </c>
      <c r="N689" s="89"/>
      <c r="O689" s="6">
        <v>3.43399999999993</v>
      </c>
      <c r="P689" s="7">
        <f t="shared" si="39"/>
        <v>76.839999999999293</v>
      </c>
      <c r="Q689" s="89"/>
      <c r="R689" s="6">
        <v>2.68399999999993</v>
      </c>
      <c r="S689" s="26">
        <f t="shared" si="40"/>
        <v>69.123041013670289</v>
      </c>
      <c r="T689" s="87"/>
    </row>
    <row r="690" spans="8:20" x14ac:dyDescent="0.2">
      <c r="H690" s="41"/>
      <c r="I690" s="36"/>
      <c r="J690" s="24"/>
      <c r="K690" s="84"/>
      <c r="L690" s="17">
        <v>4.4349999999999303</v>
      </c>
      <c r="M690" s="7">
        <f t="shared" si="38"/>
        <v>89.145527369825501</v>
      </c>
      <c r="N690" s="89"/>
      <c r="O690" s="6">
        <v>3.4349999999999299</v>
      </c>
      <c r="P690" s="7">
        <f t="shared" si="39"/>
        <v>76.849999999999298</v>
      </c>
      <c r="Q690" s="89"/>
      <c r="R690" s="6">
        <v>2.6849999999999299</v>
      </c>
      <c r="S690" s="26">
        <f t="shared" si="40"/>
        <v>69.136378792930046</v>
      </c>
      <c r="T690" s="87"/>
    </row>
    <row r="691" spans="8:20" x14ac:dyDescent="0.2">
      <c r="H691" s="41"/>
      <c r="I691" s="36"/>
      <c r="J691" s="24"/>
      <c r="K691" s="84"/>
      <c r="L691" s="17">
        <v>4.43599999999992</v>
      </c>
      <c r="M691" s="7">
        <f t="shared" si="38"/>
        <v>89.158878504671833</v>
      </c>
      <c r="N691" s="89"/>
      <c r="O691" s="6">
        <v>3.43599999999992</v>
      </c>
      <c r="P691" s="7">
        <f t="shared" si="39"/>
        <v>76.859999999999204</v>
      </c>
      <c r="Q691" s="89"/>
      <c r="R691" s="6">
        <v>2.68599999999992</v>
      </c>
      <c r="S691" s="26">
        <f t="shared" si="40"/>
        <v>69.149716572189661</v>
      </c>
      <c r="T691" s="87"/>
    </row>
    <row r="692" spans="8:20" x14ac:dyDescent="0.2">
      <c r="H692" s="41"/>
      <c r="I692" s="36"/>
      <c r="J692" s="24"/>
      <c r="K692" s="84"/>
      <c r="L692" s="17">
        <v>4.4369999999999203</v>
      </c>
      <c r="M692" s="7">
        <f t="shared" si="38"/>
        <v>89.172229639518292</v>
      </c>
      <c r="N692" s="89"/>
      <c r="O692" s="6">
        <v>3.4369999999999199</v>
      </c>
      <c r="P692" s="7">
        <f t="shared" si="39"/>
        <v>76.869999999999195</v>
      </c>
      <c r="Q692" s="89"/>
      <c r="R692" s="6">
        <v>2.6869999999999199</v>
      </c>
      <c r="S692" s="26">
        <f t="shared" si="40"/>
        <v>69.163054351449418</v>
      </c>
      <c r="T692" s="87"/>
    </row>
    <row r="693" spans="8:20" x14ac:dyDescent="0.2">
      <c r="H693" s="41"/>
      <c r="I693" s="36"/>
      <c r="J693" s="24"/>
      <c r="K693" s="84"/>
      <c r="L693" s="17">
        <v>4.4379999999999198</v>
      </c>
      <c r="M693" s="7">
        <f t="shared" si="38"/>
        <v>89.185580774364752</v>
      </c>
      <c r="N693" s="89"/>
      <c r="O693" s="6">
        <v>3.4379999999999198</v>
      </c>
      <c r="P693" s="7">
        <f t="shared" si="39"/>
        <v>76.8799999999992</v>
      </c>
      <c r="Q693" s="89"/>
      <c r="R693" s="6">
        <v>2.6879999999999198</v>
      </c>
      <c r="S693" s="26">
        <f t="shared" si="40"/>
        <v>69.176392130709161</v>
      </c>
      <c r="T693" s="87"/>
    </row>
    <row r="694" spans="8:20" x14ac:dyDescent="0.2">
      <c r="H694" s="41"/>
      <c r="I694" s="36"/>
      <c r="J694" s="24"/>
      <c r="K694" s="84"/>
      <c r="L694" s="17">
        <v>4.4389999999999201</v>
      </c>
      <c r="M694" s="7">
        <f t="shared" si="38"/>
        <v>89.198931909211211</v>
      </c>
      <c r="N694" s="89"/>
      <c r="O694" s="6">
        <v>3.4389999999999201</v>
      </c>
      <c r="P694" s="7">
        <f t="shared" si="39"/>
        <v>76.889999999999205</v>
      </c>
      <c r="Q694" s="89"/>
      <c r="R694" s="6">
        <v>2.6889999999999201</v>
      </c>
      <c r="S694" s="26">
        <f t="shared" si="40"/>
        <v>69.189729909968918</v>
      </c>
      <c r="T694" s="87"/>
    </row>
    <row r="695" spans="8:20" x14ac:dyDescent="0.2">
      <c r="H695" s="41"/>
      <c r="I695" s="36"/>
      <c r="J695" s="24"/>
      <c r="K695" s="84"/>
      <c r="L695" s="17">
        <v>4.4399999999999196</v>
      </c>
      <c r="M695" s="7">
        <f t="shared" si="38"/>
        <v>89.212283044057671</v>
      </c>
      <c r="N695" s="89"/>
      <c r="O695" s="6">
        <v>3.43999999999992</v>
      </c>
      <c r="P695" s="7">
        <f t="shared" si="39"/>
        <v>76.899999999999196</v>
      </c>
      <c r="Q695" s="89"/>
      <c r="R695" s="6">
        <v>2.68999999999992</v>
      </c>
      <c r="S695" s="26">
        <f t="shared" si="40"/>
        <v>69.203067689228675</v>
      </c>
      <c r="T695" s="87"/>
    </row>
    <row r="696" spans="8:20" x14ac:dyDescent="0.2">
      <c r="H696" s="41"/>
      <c r="I696" s="36"/>
      <c r="J696" s="24"/>
      <c r="K696" s="84"/>
      <c r="L696" s="17">
        <v>4.4409999999999199</v>
      </c>
      <c r="M696" s="7">
        <f t="shared" si="38"/>
        <v>89.225634178904144</v>
      </c>
      <c r="N696" s="89"/>
      <c r="O696" s="6">
        <v>3.4409999999999199</v>
      </c>
      <c r="P696" s="7">
        <f t="shared" si="39"/>
        <v>76.909999999999201</v>
      </c>
      <c r="Q696" s="89"/>
      <c r="R696" s="6">
        <v>2.6909999999999199</v>
      </c>
      <c r="S696" s="26">
        <f t="shared" si="40"/>
        <v>69.216405468488432</v>
      </c>
      <c r="T696" s="87"/>
    </row>
    <row r="697" spans="8:20" x14ac:dyDescent="0.2">
      <c r="H697" s="41"/>
      <c r="I697" s="36"/>
      <c r="J697" s="24"/>
      <c r="K697" s="84"/>
      <c r="L697" s="17">
        <v>4.4419999999999202</v>
      </c>
      <c r="M697" s="7">
        <f t="shared" si="38"/>
        <v>89.238985313750604</v>
      </c>
      <c r="N697" s="89"/>
      <c r="O697" s="6">
        <v>3.4419999999999198</v>
      </c>
      <c r="P697" s="7">
        <f t="shared" si="39"/>
        <v>76.919999999999192</v>
      </c>
      <c r="Q697" s="89"/>
      <c r="R697" s="6">
        <v>2.6919999999999198</v>
      </c>
      <c r="S697" s="26">
        <f t="shared" si="40"/>
        <v>69.229743247748175</v>
      </c>
      <c r="T697" s="87"/>
    </row>
    <row r="698" spans="8:20" x14ac:dyDescent="0.2">
      <c r="H698" s="41"/>
      <c r="I698" s="36"/>
      <c r="J698" s="24"/>
      <c r="K698" s="84"/>
      <c r="L698" s="17">
        <v>4.4429999999999197</v>
      </c>
      <c r="M698" s="7">
        <f t="shared" si="38"/>
        <v>89.252336448597063</v>
      </c>
      <c r="N698" s="89"/>
      <c r="O698" s="6">
        <v>3.4429999999999201</v>
      </c>
      <c r="P698" s="7">
        <f t="shared" si="39"/>
        <v>76.929999999999197</v>
      </c>
      <c r="Q698" s="89"/>
      <c r="R698" s="6">
        <v>2.6929999999999201</v>
      </c>
      <c r="S698" s="26">
        <f t="shared" si="40"/>
        <v>69.243081027007932</v>
      </c>
      <c r="T698" s="87"/>
    </row>
    <row r="699" spans="8:20" x14ac:dyDescent="0.2">
      <c r="H699" s="41"/>
      <c r="I699" s="36"/>
      <c r="J699" s="24"/>
      <c r="K699" s="84"/>
      <c r="L699" s="17">
        <v>4.44399999999992</v>
      </c>
      <c r="M699" s="7">
        <f t="shared" si="38"/>
        <v>89.265687583443523</v>
      </c>
      <c r="N699" s="89"/>
      <c r="O699" s="6">
        <v>3.44399999999992</v>
      </c>
      <c r="P699" s="7">
        <f t="shared" si="39"/>
        <v>76.939999999999202</v>
      </c>
      <c r="Q699" s="89"/>
      <c r="R699" s="6">
        <v>2.69399999999992</v>
      </c>
      <c r="S699" s="26">
        <f t="shared" si="40"/>
        <v>69.256418806267689</v>
      </c>
      <c r="T699" s="87"/>
    </row>
    <row r="700" spans="8:20" x14ac:dyDescent="0.2">
      <c r="H700" s="41"/>
      <c r="I700" s="36"/>
      <c r="J700" s="24"/>
      <c r="K700" s="84"/>
      <c r="L700" s="17">
        <v>4.4449999999999203</v>
      </c>
      <c r="M700" s="7">
        <f t="shared" si="38"/>
        <v>89.279038718289996</v>
      </c>
      <c r="N700" s="89"/>
      <c r="O700" s="6">
        <v>3.4449999999999199</v>
      </c>
      <c r="P700" s="7">
        <f t="shared" si="39"/>
        <v>76.949999999999193</v>
      </c>
      <c r="Q700" s="89"/>
      <c r="R700" s="6">
        <v>2.6949999999999199</v>
      </c>
      <c r="S700" s="26">
        <f t="shared" si="40"/>
        <v>69.269756585527446</v>
      </c>
      <c r="T700" s="87"/>
    </row>
    <row r="701" spans="8:20" x14ac:dyDescent="0.2">
      <c r="H701" s="41"/>
      <c r="I701" s="36"/>
      <c r="J701" s="24"/>
      <c r="K701" s="84"/>
      <c r="L701" s="17">
        <v>4.4459999999999198</v>
      </c>
      <c r="M701" s="7">
        <f t="shared" si="38"/>
        <v>89.292389853136442</v>
      </c>
      <c r="N701" s="89"/>
      <c r="O701" s="6">
        <v>3.4459999999999198</v>
      </c>
      <c r="P701" s="7">
        <f t="shared" si="39"/>
        <v>76.959999999999198</v>
      </c>
      <c r="Q701" s="89"/>
      <c r="R701" s="6">
        <v>2.6959999999999198</v>
      </c>
      <c r="S701" s="26">
        <f t="shared" si="40"/>
        <v>69.283094364787189</v>
      </c>
      <c r="T701" s="87"/>
    </row>
    <row r="702" spans="8:20" x14ac:dyDescent="0.2">
      <c r="H702" s="41"/>
      <c r="I702" s="36"/>
      <c r="J702" s="24"/>
      <c r="K702" s="84"/>
      <c r="L702" s="17">
        <v>4.4469999999999201</v>
      </c>
      <c r="M702" s="7">
        <f t="shared" si="38"/>
        <v>89.305740987982915</v>
      </c>
      <c r="N702" s="89"/>
      <c r="O702" s="6">
        <v>3.4469999999999201</v>
      </c>
      <c r="P702" s="7">
        <f t="shared" si="39"/>
        <v>76.969999999999203</v>
      </c>
      <c r="Q702" s="89"/>
      <c r="R702" s="6">
        <v>2.6969999999999201</v>
      </c>
      <c r="S702" s="26">
        <f t="shared" si="40"/>
        <v>69.296432144046946</v>
      </c>
      <c r="T702" s="87"/>
    </row>
    <row r="703" spans="8:20" x14ac:dyDescent="0.2">
      <c r="H703" s="41"/>
      <c r="I703" s="36"/>
      <c r="J703" s="24"/>
      <c r="K703" s="84"/>
      <c r="L703" s="17">
        <v>4.4479999999999196</v>
      </c>
      <c r="M703" s="7">
        <f t="shared" si="38"/>
        <v>89.319092122829375</v>
      </c>
      <c r="N703" s="89"/>
      <c r="O703" s="6">
        <v>3.44799999999992</v>
      </c>
      <c r="P703" s="7">
        <f t="shared" si="39"/>
        <v>76.979999999999194</v>
      </c>
      <c r="Q703" s="89"/>
      <c r="R703" s="6">
        <v>2.69799999999992</v>
      </c>
      <c r="S703" s="26">
        <f t="shared" si="40"/>
        <v>69.309769923306703</v>
      </c>
      <c r="T703" s="87"/>
    </row>
    <row r="704" spans="8:20" x14ac:dyDescent="0.2">
      <c r="H704" s="41"/>
      <c r="I704" s="36"/>
      <c r="J704" s="24"/>
      <c r="K704" s="84"/>
      <c r="L704" s="17">
        <v>4.4489999999999199</v>
      </c>
      <c r="M704" s="7">
        <f t="shared" si="38"/>
        <v>89.332443257675834</v>
      </c>
      <c r="N704" s="89"/>
      <c r="O704" s="6">
        <v>3.4489999999999199</v>
      </c>
      <c r="P704" s="7">
        <f t="shared" si="39"/>
        <v>76.989999999999199</v>
      </c>
      <c r="Q704" s="89"/>
      <c r="R704" s="6">
        <v>2.6989999999999199</v>
      </c>
      <c r="S704" s="26">
        <f t="shared" si="40"/>
        <v>69.32310770256646</v>
      </c>
      <c r="T704" s="87"/>
    </row>
    <row r="705" spans="8:20" x14ac:dyDescent="0.2">
      <c r="H705" s="41"/>
      <c r="I705" s="36"/>
      <c r="J705" s="24"/>
      <c r="K705" s="84"/>
      <c r="L705" s="17">
        <v>4.4499999999999202</v>
      </c>
      <c r="M705" s="7">
        <f t="shared" si="38"/>
        <v>89.345794392522293</v>
      </c>
      <c r="N705" s="89"/>
      <c r="O705" s="6">
        <v>3.4499999999999198</v>
      </c>
      <c r="P705" s="7">
        <f t="shared" si="39"/>
        <v>76.999999999999204</v>
      </c>
      <c r="Q705" s="89"/>
      <c r="R705" s="6">
        <v>2.6999999999999198</v>
      </c>
      <c r="S705" s="26">
        <f t="shared" si="40"/>
        <v>69.336445481826203</v>
      </c>
      <c r="T705" s="87"/>
    </row>
    <row r="706" spans="8:20" x14ac:dyDescent="0.2">
      <c r="H706" s="41"/>
      <c r="I706" s="36"/>
      <c r="J706" s="24"/>
      <c r="K706" s="84"/>
      <c r="L706" s="17">
        <v>4.4509999999999197</v>
      </c>
      <c r="M706" s="7">
        <f t="shared" si="38"/>
        <v>89.359145527368753</v>
      </c>
      <c r="N706" s="89"/>
      <c r="O706" s="6">
        <v>3.4509999999999201</v>
      </c>
      <c r="P706" s="7">
        <f t="shared" si="39"/>
        <v>77.009999999999195</v>
      </c>
      <c r="Q706" s="89"/>
      <c r="R706" s="6">
        <v>2.7009999999999201</v>
      </c>
      <c r="S706" s="26">
        <f t="shared" si="40"/>
        <v>69.34978326108596</v>
      </c>
      <c r="T706" s="87"/>
    </row>
    <row r="707" spans="8:20" x14ac:dyDescent="0.2">
      <c r="H707" s="41"/>
      <c r="I707" s="36"/>
      <c r="J707" s="24"/>
      <c r="K707" s="84"/>
      <c r="L707" s="17">
        <v>4.45199999999992</v>
      </c>
      <c r="M707" s="7">
        <f t="shared" si="38"/>
        <v>89.372496662215227</v>
      </c>
      <c r="N707" s="89"/>
      <c r="O707" s="6">
        <v>3.45199999999992</v>
      </c>
      <c r="P707" s="7">
        <f t="shared" si="39"/>
        <v>77.0199999999992</v>
      </c>
      <c r="Q707" s="89"/>
      <c r="R707" s="6">
        <v>2.70199999999992</v>
      </c>
      <c r="S707" s="26">
        <f t="shared" si="40"/>
        <v>69.363121040345717</v>
      </c>
      <c r="T707" s="87"/>
    </row>
    <row r="708" spans="8:20" x14ac:dyDescent="0.2">
      <c r="H708" s="41"/>
      <c r="I708" s="36"/>
      <c r="J708" s="24"/>
      <c r="K708" s="84"/>
      <c r="L708" s="17">
        <v>4.4529999999999204</v>
      </c>
      <c r="M708" s="7">
        <f t="shared" si="38"/>
        <v>89.385847797061686</v>
      </c>
      <c r="N708" s="89"/>
      <c r="O708" s="6">
        <v>3.4529999999999199</v>
      </c>
      <c r="P708" s="7">
        <f t="shared" si="39"/>
        <v>77.029999999999205</v>
      </c>
      <c r="Q708" s="89"/>
      <c r="R708" s="6">
        <v>2.7029999999999199</v>
      </c>
      <c r="S708" s="26">
        <f t="shared" si="40"/>
        <v>69.37645881960546</v>
      </c>
      <c r="T708" s="87"/>
    </row>
    <row r="709" spans="8:20" x14ac:dyDescent="0.2">
      <c r="H709" s="41"/>
      <c r="I709" s="36"/>
      <c r="J709" s="24"/>
      <c r="K709" s="84"/>
      <c r="L709" s="17">
        <v>4.4539999999999198</v>
      </c>
      <c r="M709" s="7">
        <f t="shared" si="38"/>
        <v>89.399198931908145</v>
      </c>
      <c r="N709" s="89"/>
      <c r="O709" s="6">
        <v>3.4539999999999198</v>
      </c>
      <c r="P709" s="7">
        <f t="shared" si="39"/>
        <v>77.039999999999196</v>
      </c>
      <c r="Q709" s="89"/>
      <c r="R709" s="6">
        <v>2.7039999999999198</v>
      </c>
      <c r="S709" s="26">
        <f t="shared" si="40"/>
        <v>69.389796598865217</v>
      </c>
      <c r="T709" s="87"/>
    </row>
    <row r="710" spans="8:20" x14ac:dyDescent="0.2">
      <c r="H710" s="41"/>
      <c r="I710" s="36"/>
      <c r="J710" s="24"/>
      <c r="K710" s="84"/>
      <c r="L710" s="17">
        <v>4.4549999999999201</v>
      </c>
      <c r="M710" s="7">
        <f t="shared" ref="M710:M754" si="41">((L710-3.75)/0.0749)+80</f>
        <v>89.412550066754605</v>
      </c>
      <c r="N710" s="89"/>
      <c r="O710" s="6">
        <v>3.4549999999999201</v>
      </c>
      <c r="P710" s="7">
        <f t="shared" ref="P710:P773" si="42">((O710-2.75)/0.1)+70</f>
        <v>77.049999999999201</v>
      </c>
      <c r="Q710" s="89"/>
      <c r="R710" s="6">
        <v>2.7049999999999201</v>
      </c>
      <c r="S710" s="26">
        <f t="shared" ref="S710:S754" si="43">((R710-2)/0.074975)+60</f>
        <v>69.403134378124975</v>
      </c>
      <c r="T710" s="87"/>
    </row>
    <row r="711" spans="8:20" x14ac:dyDescent="0.2">
      <c r="H711" s="41"/>
      <c r="I711" s="36"/>
      <c r="J711" s="24"/>
      <c r="K711" s="84"/>
      <c r="L711" s="17">
        <v>4.4559999999999196</v>
      </c>
      <c r="M711" s="7">
        <f t="shared" si="41"/>
        <v>89.425901201601064</v>
      </c>
      <c r="N711" s="89"/>
      <c r="O711" s="6">
        <v>3.45599999999992</v>
      </c>
      <c r="P711" s="7">
        <f t="shared" si="42"/>
        <v>77.059999999999206</v>
      </c>
      <c r="Q711" s="89"/>
      <c r="R711" s="6">
        <v>2.70599999999992</v>
      </c>
      <c r="S711" s="26">
        <f t="shared" si="43"/>
        <v>69.416472157384732</v>
      </c>
      <c r="T711" s="87"/>
    </row>
    <row r="712" spans="8:20" x14ac:dyDescent="0.2">
      <c r="H712" s="41"/>
      <c r="I712" s="36"/>
      <c r="J712" s="24"/>
      <c r="K712" s="84"/>
      <c r="L712" s="17">
        <v>4.4569999999999199</v>
      </c>
      <c r="M712" s="7">
        <f t="shared" si="41"/>
        <v>89.439252336447524</v>
      </c>
      <c r="N712" s="89"/>
      <c r="O712" s="6">
        <v>3.4569999999999199</v>
      </c>
      <c r="P712" s="7">
        <f t="shared" si="42"/>
        <v>77.069999999999197</v>
      </c>
      <c r="Q712" s="89"/>
      <c r="R712" s="6">
        <v>2.7069999999999199</v>
      </c>
      <c r="S712" s="26">
        <f t="shared" si="43"/>
        <v>69.429809936644475</v>
      </c>
      <c r="T712" s="87"/>
    </row>
    <row r="713" spans="8:20" x14ac:dyDescent="0.2">
      <c r="H713" s="41"/>
      <c r="I713" s="36"/>
      <c r="J713" s="24"/>
      <c r="K713" s="84"/>
      <c r="L713" s="17">
        <v>4.4579999999999202</v>
      </c>
      <c r="M713" s="7">
        <f t="shared" si="41"/>
        <v>89.452603471293997</v>
      </c>
      <c r="N713" s="89"/>
      <c r="O713" s="6">
        <v>3.4579999999999198</v>
      </c>
      <c r="P713" s="7">
        <f t="shared" si="42"/>
        <v>77.079999999999202</v>
      </c>
      <c r="Q713" s="89"/>
      <c r="R713" s="6">
        <v>2.7079999999999198</v>
      </c>
      <c r="S713" s="26">
        <f t="shared" si="43"/>
        <v>69.443147715904232</v>
      </c>
      <c r="T713" s="87"/>
    </row>
    <row r="714" spans="8:20" x14ac:dyDescent="0.2">
      <c r="H714" s="41"/>
      <c r="I714" s="36"/>
      <c r="J714" s="24"/>
      <c r="K714" s="84"/>
      <c r="L714" s="17">
        <v>4.4589999999999197</v>
      </c>
      <c r="M714" s="7">
        <f t="shared" si="41"/>
        <v>89.465954606140457</v>
      </c>
      <c r="N714" s="89"/>
      <c r="O714" s="6">
        <v>3.4589999999999201</v>
      </c>
      <c r="P714" s="7">
        <f t="shared" si="42"/>
        <v>77.089999999999208</v>
      </c>
      <c r="Q714" s="89"/>
      <c r="R714" s="6">
        <v>2.7089999999999201</v>
      </c>
      <c r="S714" s="26">
        <f t="shared" si="43"/>
        <v>69.456485495163989</v>
      </c>
      <c r="T714" s="87"/>
    </row>
    <row r="715" spans="8:20" x14ac:dyDescent="0.2">
      <c r="H715" s="41"/>
      <c r="I715" s="36"/>
      <c r="J715" s="24"/>
      <c r="K715" s="84"/>
      <c r="L715" s="17">
        <v>4.45999999999992</v>
      </c>
      <c r="M715" s="7">
        <f t="shared" si="41"/>
        <v>89.479305740986916</v>
      </c>
      <c r="N715" s="89"/>
      <c r="O715" s="6">
        <v>3.45999999999992</v>
      </c>
      <c r="P715" s="7">
        <f t="shared" si="42"/>
        <v>77.099999999999199</v>
      </c>
      <c r="Q715" s="89"/>
      <c r="R715" s="6">
        <v>2.70999999999992</v>
      </c>
      <c r="S715" s="26">
        <f t="shared" si="43"/>
        <v>69.469823274423746</v>
      </c>
      <c r="T715" s="87"/>
    </row>
    <row r="716" spans="8:20" x14ac:dyDescent="0.2">
      <c r="H716" s="41"/>
      <c r="I716" s="36"/>
      <c r="J716" s="24"/>
      <c r="K716" s="84"/>
      <c r="L716" s="17">
        <v>4.4609999999999204</v>
      </c>
      <c r="M716" s="7">
        <f t="shared" si="41"/>
        <v>89.492656875833376</v>
      </c>
      <c r="N716" s="89"/>
      <c r="O716" s="6">
        <v>3.4609999999999199</v>
      </c>
      <c r="P716" s="7">
        <f t="shared" si="42"/>
        <v>77.109999999999204</v>
      </c>
      <c r="Q716" s="89"/>
      <c r="R716" s="6">
        <v>2.7109999999999199</v>
      </c>
      <c r="S716" s="26">
        <f t="shared" si="43"/>
        <v>69.483161053683489</v>
      </c>
      <c r="T716" s="87"/>
    </row>
    <row r="717" spans="8:20" x14ac:dyDescent="0.2">
      <c r="H717" s="41"/>
      <c r="I717" s="36"/>
      <c r="J717" s="24"/>
      <c r="K717" s="84"/>
      <c r="L717" s="17">
        <v>4.4619999999999198</v>
      </c>
      <c r="M717" s="7">
        <f t="shared" si="41"/>
        <v>89.506008010679835</v>
      </c>
      <c r="N717" s="89"/>
      <c r="O717" s="6">
        <v>3.4619999999999198</v>
      </c>
      <c r="P717" s="7">
        <f t="shared" si="42"/>
        <v>77.119999999999195</v>
      </c>
      <c r="Q717" s="89"/>
      <c r="R717" s="6">
        <v>2.7119999999999198</v>
      </c>
      <c r="S717" s="26">
        <f t="shared" si="43"/>
        <v>69.496498832943246</v>
      </c>
      <c r="T717" s="87"/>
    </row>
    <row r="718" spans="8:20" x14ac:dyDescent="0.2">
      <c r="H718" s="41"/>
      <c r="I718" s="36"/>
      <c r="J718" s="24"/>
      <c r="K718" s="84"/>
      <c r="L718" s="17">
        <v>4.4629999999999201</v>
      </c>
      <c r="M718" s="7">
        <f t="shared" si="41"/>
        <v>89.519359145526309</v>
      </c>
      <c r="N718" s="89"/>
      <c r="O718" s="6">
        <v>3.4629999999999201</v>
      </c>
      <c r="P718" s="7">
        <f t="shared" si="42"/>
        <v>77.1299999999992</v>
      </c>
      <c r="Q718" s="89"/>
      <c r="R718" s="6">
        <v>2.7129999999999201</v>
      </c>
      <c r="S718" s="26">
        <f t="shared" si="43"/>
        <v>69.509836612203003</v>
      </c>
      <c r="T718" s="87"/>
    </row>
    <row r="719" spans="8:20" x14ac:dyDescent="0.2">
      <c r="H719" s="41"/>
      <c r="I719" s="36"/>
      <c r="J719" s="24"/>
      <c r="K719" s="84"/>
      <c r="L719" s="17">
        <v>4.4639999999999196</v>
      </c>
      <c r="M719" s="7">
        <f t="shared" si="41"/>
        <v>89.532710280372754</v>
      </c>
      <c r="N719" s="89"/>
      <c r="O719" s="6">
        <v>3.46399999999992</v>
      </c>
      <c r="P719" s="7">
        <f t="shared" si="42"/>
        <v>77.139999999999205</v>
      </c>
      <c r="Q719" s="89"/>
      <c r="R719" s="6">
        <v>2.71399999999992</v>
      </c>
      <c r="S719" s="26">
        <f t="shared" si="43"/>
        <v>69.52317439146276</v>
      </c>
      <c r="T719" s="87"/>
    </row>
    <row r="720" spans="8:20" x14ac:dyDescent="0.2">
      <c r="H720" s="41"/>
      <c r="I720" s="36"/>
      <c r="J720" s="24"/>
      <c r="K720" s="84"/>
      <c r="L720" s="17">
        <v>4.4649999999999199</v>
      </c>
      <c r="M720" s="7">
        <f t="shared" si="41"/>
        <v>89.546061415219228</v>
      </c>
      <c r="N720" s="89"/>
      <c r="O720" s="6">
        <v>3.4649999999999199</v>
      </c>
      <c r="P720" s="7">
        <f t="shared" si="42"/>
        <v>77.149999999999196</v>
      </c>
      <c r="Q720" s="89"/>
      <c r="R720" s="6">
        <v>2.7149999999999199</v>
      </c>
      <c r="S720" s="26">
        <f t="shared" si="43"/>
        <v>69.536512170722503</v>
      </c>
      <c r="T720" s="87"/>
    </row>
    <row r="721" spans="8:20" x14ac:dyDescent="0.2">
      <c r="H721" s="41"/>
      <c r="I721" s="36"/>
      <c r="J721" s="24"/>
      <c r="K721" s="84"/>
      <c r="L721" s="17">
        <v>4.4659999999999203</v>
      </c>
      <c r="M721" s="7">
        <f t="shared" si="41"/>
        <v>89.559412550065687</v>
      </c>
      <c r="N721" s="89"/>
      <c r="O721" s="6">
        <v>3.4659999999999198</v>
      </c>
      <c r="P721" s="7">
        <f t="shared" si="42"/>
        <v>77.159999999999201</v>
      </c>
      <c r="Q721" s="89"/>
      <c r="R721" s="6">
        <v>2.7159999999999198</v>
      </c>
      <c r="S721" s="26">
        <f t="shared" si="43"/>
        <v>69.54984994998226</v>
      </c>
      <c r="T721" s="87"/>
    </row>
    <row r="722" spans="8:20" x14ac:dyDescent="0.2">
      <c r="H722" s="41"/>
      <c r="I722" s="36"/>
      <c r="J722" s="24"/>
      <c r="K722" s="84"/>
      <c r="L722" s="17">
        <v>4.4669999999999197</v>
      </c>
      <c r="M722" s="7">
        <f t="shared" si="41"/>
        <v>89.572763684912147</v>
      </c>
      <c r="N722" s="89"/>
      <c r="O722" s="6">
        <v>3.4669999999999201</v>
      </c>
      <c r="P722" s="7">
        <f t="shared" si="42"/>
        <v>77.169999999999206</v>
      </c>
      <c r="Q722" s="89"/>
      <c r="R722" s="6">
        <v>2.7169999999999201</v>
      </c>
      <c r="S722" s="26">
        <f t="shared" si="43"/>
        <v>69.563187729242017</v>
      </c>
      <c r="T722" s="87"/>
    </row>
    <row r="723" spans="8:20" x14ac:dyDescent="0.2">
      <c r="H723" s="41"/>
      <c r="I723" s="36"/>
      <c r="J723" s="24"/>
      <c r="K723" s="84"/>
      <c r="L723" s="17">
        <v>4.46799999999992</v>
      </c>
      <c r="M723" s="7">
        <f t="shared" si="41"/>
        <v>89.58611481975862</v>
      </c>
      <c r="N723" s="89"/>
      <c r="O723" s="6">
        <v>3.46799999999992</v>
      </c>
      <c r="P723" s="7">
        <f t="shared" si="42"/>
        <v>77.179999999999197</v>
      </c>
      <c r="Q723" s="89"/>
      <c r="R723" s="6">
        <v>2.71799999999992</v>
      </c>
      <c r="S723" s="26">
        <f t="shared" si="43"/>
        <v>69.57652550850176</v>
      </c>
      <c r="T723" s="87"/>
    </row>
    <row r="724" spans="8:20" x14ac:dyDescent="0.2">
      <c r="H724" s="41"/>
      <c r="I724" s="36"/>
      <c r="J724" s="24"/>
      <c r="K724" s="84"/>
      <c r="L724" s="17">
        <v>4.4689999999999204</v>
      </c>
      <c r="M724" s="7">
        <f t="shared" si="41"/>
        <v>89.59946595460508</v>
      </c>
      <c r="N724" s="89"/>
      <c r="O724" s="6">
        <v>3.4689999999999199</v>
      </c>
      <c r="P724" s="7">
        <f t="shared" si="42"/>
        <v>77.189999999999202</v>
      </c>
      <c r="Q724" s="89"/>
      <c r="R724" s="6">
        <v>2.7189999999999199</v>
      </c>
      <c r="S724" s="26">
        <f t="shared" si="43"/>
        <v>69.589863287761517</v>
      </c>
      <c r="T724" s="87"/>
    </row>
    <row r="725" spans="8:20" x14ac:dyDescent="0.2">
      <c r="H725" s="41"/>
      <c r="I725" s="36"/>
      <c r="J725" s="24"/>
      <c r="K725" s="84"/>
      <c r="L725" s="17">
        <v>4.4699999999999198</v>
      </c>
      <c r="M725" s="7">
        <f t="shared" si="41"/>
        <v>89.612817089451539</v>
      </c>
      <c r="N725" s="89"/>
      <c r="O725" s="6">
        <v>3.4699999999999198</v>
      </c>
      <c r="P725" s="7">
        <f t="shared" si="42"/>
        <v>77.199999999999193</v>
      </c>
      <c r="Q725" s="89"/>
      <c r="R725" s="6">
        <v>2.7199999999999198</v>
      </c>
      <c r="S725" s="26">
        <f t="shared" si="43"/>
        <v>69.603201067021274</v>
      </c>
      <c r="T725" s="87"/>
    </row>
    <row r="726" spans="8:20" x14ac:dyDescent="0.2">
      <c r="H726" s="41"/>
      <c r="I726" s="36"/>
      <c r="J726" s="24"/>
      <c r="K726" s="84"/>
      <c r="L726" s="17">
        <v>4.4709999999999201</v>
      </c>
      <c r="M726" s="7">
        <f t="shared" si="41"/>
        <v>89.626168224297999</v>
      </c>
      <c r="N726" s="89"/>
      <c r="O726" s="6">
        <v>3.4709999999999201</v>
      </c>
      <c r="P726" s="7">
        <f t="shared" si="42"/>
        <v>77.209999999999198</v>
      </c>
      <c r="Q726" s="89"/>
      <c r="R726" s="6">
        <v>2.7209999999999201</v>
      </c>
      <c r="S726" s="26">
        <f t="shared" si="43"/>
        <v>69.616538846281031</v>
      </c>
      <c r="T726" s="87"/>
    </row>
    <row r="727" spans="8:20" x14ac:dyDescent="0.2">
      <c r="H727" s="41"/>
      <c r="I727" s="36"/>
      <c r="J727" s="24"/>
      <c r="K727" s="84"/>
      <c r="L727" s="17">
        <v>4.4719999999999196</v>
      </c>
      <c r="M727" s="7">
        <f t="shared" si="41"/>
        <v>89.639519359144458</v>
      </c>
      <c r="N727" s="89"/>
      <c r="O727" s="6">
        <v>3.47199999999992</v>
      </c>
      <c r="P727" s="7">
        <f t="shared" si="42"/>
        <v>77.219999999999203</v>
      </c>
      <c r="Q727" s="89"/>
      <c r="R727" s="6">
        <v>2.72199999999992</v>
      </c>
      <c r="S727" s="26">
        <f t="shared" si="43"/>
        <v>69.629876625540788</v>
      </c>
      <c r="T727" s="87"/>
    </row>
    <row r="728" spans="8:20" x14ac:dyDescent="0.2">
      <c r="H728" s="41"/>
      <c r="I728" s="36"/>
      <c r="J728" s="24"/>
      <c r="K728" s="84"/>
      <c r="L728" s="17">
        <v>4.4729999999999199</v>
      </c>
      <c r="M728" s="7">
        <f t="shared" si="41"/>
        <v>89.652870493990918</v>
      </c>
      <c r="N728" s="89"/>
      <c r="O728" s="6">
        <v>3.4729999999999199</v>
      </c>
      <c r="P728" s="7">
        <f t="shared" si="42"/>
        <v>77.229999999999194</v>
      </c>
      <c r="Q728" s="89"/>
      <c r="R728" s="6">
        <v>2.7229999999999199</v>
      </c>
      <c r="S728" s="26">
        <f t="shared" si="43"/>
        <v>69.643214404800531</v>
      </c>
      <c r="T728" s="87"/>
    </row>
    <row r="729" spans="8:20" x14ac:dyDescent="0.2">
      <c r="H729" s="41"/>
      <c r="I729" s="36"/>
      <c r="J729" s="24"/>
      <c r="K729" s="84"/>
      <c r="L729" s="17">
        <v>4.4739999999999203</v>
      </c>
      <c r="M729" s="7">
        <f t="shared" si="41"/>
        <v>89.666221628837391</v>
      </c>
      <c r="N729" s="89"/>
      <c r="O729" s="6">
        <v>3.4739999999999198</v>
      </c>
      <c r="P729" s="7">
        <f t="shared" si="42"/>
        <v>77.239999999999199</v>
      </c>
      <c r="Q729" s="89"/>
      <c r="R729" s="6">
        <v>2.7239999999999198</v>
      </c>
      <c r="S729" s="26">
        <f t="shared" si="43"/>
        <v>69.656552184060288</v>
      </c>
      <c r="T729" s="87"/>
    </row>
    <row r="730" spans="8:20" x14ac:dyDescent="0.2">
      <c r="H730" s="41"/>
      <c r="I730" s="36"/>
      <c r="J730" s="24"/>
      <c r="K730" s="84"/>
      <c r="L730" s="17">
        <v>4.4749999999999197</v>
      </c>
      <c r="M730" s="7">
        <f t="shared" si="41"/>
        <v>89.679572763683836</v>
      </c>
      <c r="N730" s="89"/>
      <c r="O730" s="6">
        <v>3.4749999999999202</v>
      </c>
      <c r="P730" s="7">
        <f t="shared" si="42"/>
        <v>77.249999999999204</v>
      </c>
      <c r="Q730" s="89"/>
      <c r="R730" s="6">
        <v>2.7249999999999202</v>
      </c>
      <c r="S730" s="26">
        <f t="shared" si="43"/>
        <v>69.669889963320045</v>
      </c>
      <c r="T730" s="87"/>
    </row>
    <row r="731" spans="8:20" x14ac:dyDescent="0.2">
      <c r="H731" s="41"/>
      <c r="I731" s="36"/>
      <c r="J731" s="24"/>
      <c r="K731" s="84"/>
      <c r="L731" s="17">
        <v>4.47599999999992</v>
      </c>
      <c r="M731" s="7">
        <f t="shared" si="41"/>
        <v>89.69292389853031</v>
      </c>
      <c r="N731" s="89"/>
      <c r="O731" s="6">
        <v>3.47599999999992</v>
      </c>
      <c r="P731" s="7">
        <f t="shared" si="42"/>
        <v>77.259999999999195</v>
      </c>
      <c r="Q731" s="89"/>
      <c r="R731" s="6">
        <v>2.72599999999992</v>
      </c>
      <c r="S731" s="26">
        <f t="shared" si="43"/>
        <v>69.683227742579788</v>
      </c>
      <c r="T731" s="87"/>
    </row>
    <row r="732" spans="8:20" x14ac:dyDescent="0.2">
      <c r="H732" s="41"/>
      <c r="I732" s="36"/>
      <c r="J732" s="24"/>
      <c r="K732" s="84"/>
      <c r="L732" s="17">
        <v>4.4769999999999204</v>
      </c>
      <c r="M732" s="7">
        <f t="shared" si="41"/>
        <v>89.70627503337677</v>
      </c>
      <c r="N732" s="89"/>
      <c r="O732" s="6">
        <v>3.4769999999999199</v>
      </c>
      <c r="P732" s="7">
        <f t="shared" si="42"/>
        <v>77.2699999999992</v>
      </c>
      <c r="Q732" s="89"/>
      <c r="R732" s="6">
        <v>2.7269999999999199</v>
      </c>
      <c r="S732" s="26">
        <f t="shared" si="43"/>
        <v>69.696565521839545</v>
      </c>
      <c r="T732" s="87"/>
    </row>
    <row r="733" spans="8:20" x14ac:dyDescent="0.2">
      <c r="H733" s="41"/>
      <c r="I733" s="36"/>
      <c r="J733" s="24"/>
      <c r="K733" s="84"/>
      <c r="L733" s="17">
        <v>4.4779999999999198</v>
      </c>
      <c r="M733" s="7">
        <f t="shared" si="41"/>
        <v>89.719626168223229</v>
      </c>
      <c r="N733" s="89"/>
      <c r="O733" s="6">
        <v>3.4779999999999198</v>
      </c>
      <c r="P733" s="7">
        <f t="shared" si="42"/>
        <v>77.279999999999205</v>
      </c>
      <c r="Q733" s="89"/>
      <c r="R733" s="6">
        <v>2.7279999999999198</v>
      </c>
      <c r="S733" s="26">
        <f t="shared" si="43"/>
        <v>69.709903301099303</v>
      </c>
      <c r="T733" s="87"/>
    </row>
    <row r="734" spans="8:20" x14ac:dyDescent="0.2">
      <c r="H734" s="41"/>
      <c r="I734" s="36"/>
      <c r="J734" s="24"/>
      <c r="K734" s="84"/>
      <c r="L734" s="17">
        <v>4.4789999999999202</v>
      </c>
      <c r="M734" s="7">
        <f t="shared" si="41"/>
        <v>89.732977303069703</v>
      </c>
      <c r="N734" s="89"/>
      <c r="O734" s="6">
        <v>3.4789999999999202</v>
      </c>
      <c r="P734" s="7">
        <f t="shared" si="42"/>
        <v>77.289999999999196</v>
      </c>
      <c r="Q734" s="89"/>
      <c r="R734" s="6">
        <v>2.7289999999999202</v>
      </c>
      <c r="S734" s="26">
        <f t="shared" si="43"/>
        <v>69.72324108035906</v>
      </c>
      <c r="T734" s="87"/>
    </row>
    <row r="735" spans="8:20" x14ac:dyDescent="0.2">
      <c r="H735" s="41"/>
      <c r="I735" s="36"/>
      <c r="J735" s="24"/>
      <c r="K735" s="84"/>
      <c r="L735" s="17">
        <v>4.4799999999999196</v>
      </c>
      <c r="M735" s="7">
        <f t="shared" si="41"/>
        <v>89.746328437916148</v>
      </c>
      <c r="N735" s="89"/>
      <c r="O735" s="6">
        <v>3.47999999999992</v>
      </c>
      <c r="P735" s="7">
        <f t="shared" si="42"/>
        <v>77.299999999999201</v>
      </c>
      <c r="Q735" s="89"/>
      <c r="R735" s="6">
        <v>2.72999999999992</v>
      </c>
      <c r="S735" s="26">
        <f t="shared" si="43"/>
        <v>69.736578859618803</v>
      </c>
      <c r="T735" s="87"/>
    </row>
    <row r="736" spans="8:20" x14ac:dyDescent="0.2">
      <c r="H736" s="41"/>
      <c r="I736" s="36"/>
      <c r="J736" s="24"/>
      <c r="K736" s="84"/>
      <c r="L736" s="17">
        <v>4.4809999999999199</v>
      </c>
      <c r="M736" s="7">
        <f t="shared" si="41"/>
        <v>89.759679572762622</v>
      </c>
      <c r="N736" s="89"/>
      <c r="O736" s="6">
        <v>3.4809999999999199</v>
      </c>
      <c r="P736" s="7">
        <f t="shared" si="42"/>
        <v>77.309999999999206</v>
      </c>
      <c r="Q736" s="89"/>
      <c r="R736" s="6">
        <v>2.7309999999999199</v>
      </c>
      <c r="S736" s="26">
        <f t="shared" si="43"/>
        <v>69.74991663887856</v>
      </c>
      <c r="T736" s="87"/>
    </row>
    <row r="737" spans="8:20" x14ac:dyDescent="0.2">
      <c r="H737" s="41"/>
      <c r="I737" s="36"/>
      <c r="J737" s="24"/>
      <c r="K737" s="84"/>
      <c r="L737" s="17">
        <v>4.4819999999999203</v>
      </c>
      <c r="M737" s="7">
        <f t="shared" si="41"/>
        <v>89.773030707609081</v>
      </c>
      <c r="N737" s="89"/>
      <c r="O737" s="6">
        <v>3.4819999999999198</v>
      </c>
      <c r="P737" s="7">
        <f t="shared" si="42"/>
        <v>77.319999999999197</v>
      </c>
      <c r="Q737" s="89"/>
      <c r="R737" s="6">
        <v>2.7319999999999198</v>
      </c>
      <c r="S737" s="26">
        <f t="shared" si="43"/>
        <v>69.763254418138303</v>
      </c>
      <c r="T737" s="87"/>
    </row>
    <row r="738" spans="8:20" x14ac:dyDescent="0.2">
      <c r="H738" s="41"/>
      <c r="I738" s="36"/>
      <c r="J738" s="24"/>
      <c r="K738" s="84"/>
      <c r="L738" s="17">
        <v>4.4829999999999197</v>
      </c>
      <c r="M738" s="7">
        <f t="shared" si="41"/>
        <v>89.78638184245554</v>
      </c>
      <c r="N738" s="89"/>
      <c r="O738" s="6">
        <v>3.4829999999999202</v>
      </c>
      <c r="P738" s="7">
        <f t="shared" si="42"/>
        <v>77.329999999999202</v>
      </c>
      <c r="Q738" s="89"/>
      <c r="R738" s="6">
        <v>2.7329999999999202</v>
      </c>
      <c r="S738" s="26">
        <f t="shared" si="43"/>
        <v>69.776592197398074</v>
      </c>
      <c r="T738" s="87"/>
    </row>
    <row r="739" spans="8:20" x14ac:dyDescent="0.2">
      <c r="H739" s="41"/>
      <c r="I739" s="36"/>
      <c r="J739" s="24"/>
      <c r="K739" s="84"/>
      <c r="L739" s="17">
        <v>4.48399999999992</v>
      </c>
      <c r="M739" s="7">
        <f t="shared" si="41"/>
        <v>89.799732977302</v>
      </c>
      <c r="N739" s="89"/>
      <c r="O739" s="6">
        <v>3.48399999999992</v>
      </c>
      <c r="P739" s="7">
        <f t="shared" si="42"/>
        <v>77.339999999999208</v>
      </c>
      <c r="Q739" s="89"/>
      <c r="R739" s="6">
        <v>2.73399999999992</v>
      </c>
      <c r="S739" s="26">
        <f t="shared" si="43"/>
        <v>69.789929976657817</v>
      </c>
      <c r="T739" s="87"/>
    </row>
    <row r="740" spans="8:20" x14ac:dyDescent="0.2">
      <c r="H740" s="41"/>
      <c r="I740" s="36"/>
      <c r="J740" s="24"/>
      <c r="K740" s="84"/>
      <c r="L740" s="17">
        <v>4.4849999999999204</v>
      </c>
      <c r="M740" s="7">
        <f t="shared" si="41"/>
        <v>89.813084112148474</v>
      </c>
      <c r="N740" s="89"/>
      <c r="O740" s="6">
        <v>3.4849999999999199</v>
      </c>
      <c r="P740" s="7">
        <f t="shared" si="42"/>
        <v>77.349999999999199</v>
      </c>
      <c r="Q740" s="89"/>
      <c r="R740" s="6">
        <v>2.7349999999999199</v>
      </c>
      <c r="S740" s="26">
        <f t="shared" si="43"/>
        <v>69.803267755917574</v>
      </c>
      <c r="T740" s="87"/>
    </row>
    <row r="741" spans="8:20" x14ac:dyDescent="0.2">
      <c r="H741" s="41"/>
      <c r="I741" s="36"/>
      <c r="J741" s="24"/>
      <c r="K741" s="84"/>
      <c r="L741" s="17">
        <v>4.4859999999999198</v>
      </c>
      <c r="M741" s="7">
        <f t="shared" si="41"/>
        <v>89.826435246994919</v>
      </c>
      <c r="N741" s="89"/>
      <c r="O741" s="6">
        <v>3.4859999999999198</v>
      </c>
      <c r="P741" s="7">
        <f t="shared" si="42"/>
        <v>77.359999999999204</v>
      </c>
      <c r="Q741" s="89"/>
      <c r="R741" s="6">
        <v>2.7359999999999198</v>
      </c>
      <c r="S741" s="26">
        <f t="shared" si="43"/>
        <v>69.816605535177331</v>
      </c>
      <c r="T741" s="87"/>
    </row>
    <row r="742" spans="8:20" x14ac:dyDescent="0.2">
      <c r="H742" s="41"/>
      <c r="I742" s="36"/>
      <c r="J742" s="24"/>
      <c r="K742" s="84"/>
      <c r="L742" s="17">
        <v>4.4869999999999202</v>
      </c>
      <c r="M742" s="7">
        <f t="shared" si="41"/>
        <v>89.839786381841392</v>
      </c>
      <c r="N742" s="89"/>
      <c r="O742" s="6">
        <v>3.4869999999999202</v>
      </c>
      <c r="P742" s="7">
        <f t="shared" si="42"/>
        <v>77.369999999999209</v>
      </c>
      <c r="Q742" s="89"/>
      <c r="R742" s="6">
        <v>2.7369999999999202</v>
      </c>
      <c r="S742" s="26">
        <f t="shared" si="43"/>
        <v>69.829943314437088</v>
      </c>
      <c r="T742" s="87"/>
    </row>
    <row r="743" spans="8:20" x14ac:dyDescent="0.2">
      <c r="H743" s="41"/>
      <c r="I743" s="36"/>
      <c r="J743" s="24"/>
      <c r="K743" s="84"/>
      <c r="L743" s="17">
        <v>4.4879999999999196</v>
      </c>
      <c r="M743" s="7">
        <f t="shared" si="41"/>
        <v>89.853137516687852</v>
      </c>
      <c r="N743" s="89"/>
      <c r="O743" s="6">
        <v>3.4879999999999201</v>
      </c>
      <c r="P743" s="7">
        <f t="shared" si="42"/>
        <v>77.3799999999992</v>
      </c>
      <c r="Q743" s="89"/>
      <c r="R743" s="6">
        <v>2.7379999999999201</v>
      </c>
      <c r="S743" s="26">
        <f t="shared" si="43"/>
        <v>69.843281093696831</v>
      </c>
      <c r="T743" s="87"/>
    </row>
    <row r="744" spans="8:20" x14ac:dyDescent="0.2">
      <c r="H744" s="41"/>
      <c r="I744" s="36"/>
      <c r="J744" s="24"/>
      <c r="K744" s="84"/>
      <c r="L744" s="17">
        <v>4.4889999999999199</v>
      </c>
      <c r="M744" s="7">
        <f t="shared" si="41"/>
        <v>89.866488651534311</v>
      </c>
      <c r="N744" s="89"/>
      <c r="O744" s="6">
        <v>3.4889999999999199</v>
      </c>
      <c r="P744" s="7">
        <f t="shared" si="42"/>
        <v>77.389999999999205</v>
      </c>
      <c r="Q744" s="89"/>
      <c r="R744" s="6">
        <v>2.7389999999999199</v>
      </c>
      <c r="S744" s="26">
        <f t="shared" si="43"/>
        <v>69.856618872956588</v>
      </c>
      <c r="T744" s="87"/>
    </row>
    <row r="745" spans="8:20" x14ac:dyDescent="0.2">
      <c r="H745" s="41"/>
      <c r="I745" s="36"/>
      <c r="J745" s="24"/>
      <c r="K745" s="84"/>
      <c r="L745" s="17">
        <v>4.4899999999999203</v>
      </c>
      <c r="M745" s="7">
        <f t="shared" si="41"/>
        <v>89.879839786380785</v>
      </c>
      <c r="N745" s="89"/>
      <c r="O745" s="6">
        <v>3.4899999999999198</v>
      </c>
      <c r="P745" s="7">
        <f t="shared" si="42"/>
        <v>77.399999999999196</v>
      </c>
      <c r="Q745" s="89"/>
      <c r="R745" s="6">
        <v>2.7399999999999198</v>
      </c>
      <c r="S745" s="26">
        <f t="shared" si="43"/>
        <v>69.869956652216331</v>
      </c>
      <c r="T745" s="87"/>
    </row>
    <row r="746" spans="8:20" x14ac:dyDescent="0.2">
      <c r="H746" s="41"/>
      <c r="I746" s="36"/>
      <c r="J746" s="24"/>
      <c r="K746" s="84"/>
      <c r="L746" s="17">
        <v>4.4909999999999197</v>
      </c>
      <c r="M746" s="7">
        <f t="shared" si="41"/>
        <v>89.89319092122723</v>
      </c>
      <c r="N746" s="89"/>
      <c r="O746" s="6">
        <v>3.4909999999999202</v>
      </c>
      <c r="P746" s="7">
        <f t="shared" si="42"/>
        <v>77.409999999999201</v>
      </c>
      <c r="Q746" s="89"/>
      <c r="R746" s="6">
        <v>2.7409999999999202</v>
      </c>
      <c r="S746" s="26">
        <f t="shared" si="43"/>
        <v>69.883294431476088</v>
      </c>
      <c r="T746" s="87"/>
    </row>
    <row r="747" spans="8:20" x14ac:dyDescent="0.2">
      <c r="H747" s="41"/>
      <c r="I747" s="36"/>
      <c r="J747" s="24"/>
      <c r="K747" s="84"/>
      <c r="L747" s="17">
        <v>4.4919999999999201</v>
      </c>
      <c r="M747" s="7">
        <f t="shared" si="41"/>
        <v>89.906542056073704</v>
      </c>
      <c r="N747" s="89"/>
      <c r="O747" s="6">
        <v>3.4919999999999201</v>
      </c>
      <c r="P747" s="7">
        <f t="shared" si="42"/>
        <v>77.419999999999206</v>
      </c>
      <c r="Q747" s="89"/>
      <c r="R747" s="6">
        <v>2.7419999999999201</v>
      </c>
      <c r="S747" s="26">
        <f t="shared" si="43"/>
        <v>69.896632210735845</v>
      </c>
      <c r="T747" s="87"/>
    </row>
    <row r="748" spans="8:20" x14ac:dyDescent="0.2">
      <c r="H748" s="41"/>
      <c r="I748" s="36"/>
      <c r="J748" s="24"/>
      <c r="K748" s="84"/>
      <c r="L748" s="17">
        <v>4.4929999999999204</v>
      </c>
      <c r="M748" s="7">
        <f t="shared" si="41"/>
        <v>89.919893190920163</v>
      </c>
      <c r="N748" s="89"/>
      <c r="O748" s="6">
        <v>3.4929999999999199</v>
      </c>
      <c r="P748" s="7">
        <f t="shared" si="42"/>
        <v>77.429999999999197</v>
      </c>
      <c r="Q748" s="89"/>
      <c r="R748" s="6">
        <v>2.7429999999999199</v>
      </c>
      <c r="S748" s="26">
        <f t="shared" si="43"/>
        <v>69.909969989995602</v>
      </c>
      <c r="T748" s="87"/>
    </row>
    <row r="749" spans="8:20" x14ac:dyDescent="0.2">
      <c r="H749" s="41"/>
      <c r="I749" s="36"/>
      <c r="J749" s="24"/>
      <c r="K749" s="84"/>
      <c r="L749" s="17">
        <v>4.4939999999999198</v>
      </c>
      <c r="M749" s="7">
        <f t="shared" si="41"/>
        <v>89.933244325766623</v>
      </c>
      <c r="N749" s="89"/>
      <c r="O749" s="6">
        <v>3.4939999999999198</v>
      </c>
      <c r="P749" s="7">
        <f t="shared" si="42"/>
        <v>77.439999999999202</v>
      </c>
      <c r="Q749" s="89"/>
      <c r="R749" s="6">
        <v>2.7439999999999198</v>
      </c>
      <c r="S749" s="26">
        <f t="shared" si="43"/>
        <v>69.923307769255345</v>
      </c>
      <c r="T749" s="87"/>
    </row>
    <row r="750" spans="8:20" x14ac:dyDescent="0.2">
      <c r="H750" s="41"/>
      <c r="I750" s="36"/>
      <c r="J750" s="24"/>
      <c r="K750" s="84"/>
      <c r="L750" s="17">
        <v>4.4949999999999202</v>
      </c>
      <c r="M750" s="7">
        <f t="shared" si="41"/>
        <v>89.946595460613082</v>
      </c>
      <c r="N750" s="89"/>
      <c r="O750" s="6">
        <v>3.4949999999999202</v>
      </c>
      <c r="P750" s="7">
        <f t="shared" si="42"/>
        <v>77.449999999999207</v>
      </c>
      <c r="Q750" s="89"/>
      <c r="R750" s="6">
        <v>2.7449999999999202</v>
      </c>
      <c r="S750" s="26">
        <f t="shared" si="43"/>
        <v>69.936645548515102</v>
      </c>
      <c r="T750" s="87"/>
    </row>
    <row r="751" spans="8:20" x14ac:dyDescent="0.2">
      <c r="H751" s="41"/>
      <c r="I751" s="36"/>
      <c r="J751" s="24"/>
      <c r="K751" s="84"/>
      <c r="L751" s="17">
        <v>4.4959999999999196</v>
      </c>
      <c r="M751" s="7">
        <f t="shared" si="41"/>
        <v>89.959946595459542</v>
      </c>
      <c r="N751" s="89"/>
      <c r="O751" s="6">
        <v>3.4959999999999201</v>
      </c>
      <c r="P751" s="7">
        <f t="shared" si="42"/>
        <v>77.459999999999198</v>
      </c>
      <c r="Q751" s="89"/>
      <c r="R751" s="6">
        <v>2.7459999999999201</v>
      </c>
      <c r="S751" s="26">
        <f t="shared" si="43"/>
        <v>69.949983327774859</v>
      </c>
      <c r="T751" s="87"/>
    </row>
    <row r="752" spans="8:20" x14ac:dyDescent="0.2">
      <c r="H752" s="41"/>
      <c r="I752" s="36"/>
      <c r="J752" s="24"/>
      <c r="K752" s="84"/>
      <c r="L752" s="17">
        <v>4.49699999999992</v>
      </c>
      <c r="M752" s="7">
        <f t="shared" si="41"/>
        <v>89.973297730306001</v>
      </c>
      <c r="N752" s="89"/>
      <c r="O752" s="6">
        <v>3.49699999999992</v>
      </c>
      <c r="P752" s="7">
        <f t="shared" si="42"/>
        <v>77.469999999999203</v>
      </c>
      <c r="Q752" s="89"/>
      <c r="R752" s="6">
        <v>2.74699999999992</v>
      </c>
      <c r="S752" s="26">
        <f t="shared" si="43"/>
        <v>69.963321107034616</v>
      </c>
      <c r="T752" s="87"/>
    </row>
    <row r="753" spans="8:20" x14ac:dyDescent="0.2">
      <c r="H753" s="41"/>
      <c r="I753" s="36"/>
      <c r="J753" s="24"/>
      <c r="K753" s="84"/>
      <c r="L753" s="17">
        <v>4.4979999999999203</v>
      </c>
      <c r="M753" s="7">
        <f t="shared" si="41"/>
        <v>89.986648865152475</v>
      </c>
      <c r="N753" s="89"/>
      <c r="O753" s="6">
        <v>3.4979999999999198</v>
      </c>
      <c r="P753" s="7">
        <f t="shared" si="42"/>
        <v>77.479999999999194</v>
      </c>
      <c r="Q753" s="89"/>
      <c r="R753" s="6">
        <v>2.7479999999999198</v>
      </c>
      <c r="S753" s="26">
        <f t="shared" si="43"/>
        <v>69.976658886294359</v>
      </c>
      <c r="T753" s="87"/>
    </row>
    <row r="754" spans="8:20" x14ac:dyDescent="0.2">
      <c r="H754" s="41"/>
      <c r="I754" s="36"/>
      <c r="J754" s="24"/>
      <c r="K754" s="84"/>
      <c r="L754" s="17">
        <v>4.4989999999999197</v>
      </c>
      <c r="M754" s="7">
        <f t="shared" si="41"/>
        <v>89.999999999998934</v>
      </c>
      <c r="N754" s="89"/>
      <c r="O754" s="6">
        <v>3.4989999999999202</v>
      </c>
      <c r="P754" s="7">
        <f t="shared" si="42"/>
        <v>77.489999999999199</v>
      </c>
      <c r="Q754" s="89"/>
      <c r="R754" s="6">
        <v>2.7489999999999202</v>
      </c>
      <c r="S754" s="26">
        <f t="shared" si="43"/>
        <v>69.989996665554116</v>
      </c>
      <c r="T754" s="87"/>
    </row>
    <row r="755" spans="8:20" x14ac:dyDescent="0.2">
      <c r="H755" s="41"/>
      <c r="I755" s="36"/>
      <c r="J755" s="24"/>
      <c r="K755" s="84"/>
      <c r="L755" s="18"/>
      <c r="M755" s="9"/>
      <c r="N755" s="89"/>
      <c r="O755" s="6">
        <v>3.4999999999999201</v>
      </c>
      <c r="P755" s="7">
        <f t="shared" si="42"/>
        <v>77.499999999999204</v>
      </c>
      <c r="Q755" s="89"/>
      <c r="R755" s="8"/>
      <c r="S755" s="27"/>
      <c r="T755" s="87"/>
    </row>
    <row r="756" spans="8:20" x14ac:dyDescent="0.2">
      <c r="H756" s="41"/>
      <c r="I756" s="36"/>
      <c r="J756" s="24"/>
      <c r="K756" s="84"/>
      <c r="L756" s="18"/>
      <c r="M756" s="9"/>
      <c r="N756" s="89"/>
      <c r="O756" s="6">
        <v>3.50099999999992</v>
      </c>
      <c r="P756" s="7">
        <f t="shared" si="42"/>
        <v>77.509999999999195</v>
      </c>
      <c r="Q756" s="89"/>
      <c r="R756" s="8"/>
      <c r="S756" s="27"/>
      <c r="T756" s="87"/>
    </row>
    <row r="757" spans="8:20" x14ac:dyDescent="0.2">
      <c r="H757" s="41"/>
      <c r="I757" s="36"/>
      <c r="J757" s="24"/>
      <c r="K757" s="84"/>
      <c r="L757" s="18"/>
      <c r="M757" s="9"/>
      <c r="N757" s="89"/>
      <c r="O757" s="6">
        <v>3.5019999999999198</v>
      </c>
      <c r="P757" s="7">
        <f t="shared" si="42"/>
        <v>77.5199999999992</v>
      </c>
      <c r="Q757" s="89"/>
      <c r="R757" s="8"/>
      <c r="S757" s="27"/>
      <c r="T757" s="87"/>
    </row>
    <row r="758" spans="8:20" x14ac:dyDescent="0.2">
      <c r="H758" s="41"/>
      <c r="I758" s="36"/>
      <c r="J758" s="24"/>
      <c r="K758" s="84"/>
      <c r="L758" s="18"/>
      <c r="M758" s="9"/>
      <c r="N758" s="89"/>
      <c r="O758" s="6">
        <v>3.5029999999999202</v>
      </c>
      <c r="P758" s="7">
        <f t="shared" si="42"/>
        <v>77.529999999999205</v>
      </c>
      <c r="Q758" s="89"/>
      <c r="R758" s="8"/>
      <c r="S758" s="27"/>
      <c r="T758" s="87"/>
    </row>
    <row r="759" spans="8:20" x14ac:dyDescent="0.2">
      <c r="H759" s="41"/>
      <c r="I759" s="36"/>
      <c r="J759" s="24"/>
      <c r="K759" s="84"/>
      <c r="L759" s="18"/>
      <c r="M759" s="9"/>
      <c r="N759" s="89"/>
      <c r="O759" s="6">
        <v>3.5039999999999201</v>
      </c>
      <c r="P759" s="7">
        <f t="shared" si="42"/>
        <v>77.539999999999196</v>
      </c>
      <c r="Q759" s="89"/>
      <c r="R759" s="8"/>
      <c r="S759" s="27"/>
      <c r="T759" s="87"/>
    </row>
    <row r="760" spans="8:20" x14ac:dyDescent="0.2">
      <c r="H760" s="41"/>
      <c r="I760" s="36"/>
      <c r="J760" s="24"/>
      <c r="K760" s="84"/>
      <c r="L760" s="18"/>
      <c r="M760" s="9"/>
      <c r="N760" s="89"/>
      <c r="O760" s="6">
        <v>3.50499999999992</v>
      </c>
      <c r="P760" s="7">
        <f t="shared" si="42"/>
        <v>77.549999999999201</v>
      </c>
      <c r="Q760" s="89"/>
      <c r="R760" s="8"/>
      <c r="S760" s="27"/>
      <c r="T760" s="87"/>
    </row>
    <row r="761" spans="8:20" x14ac:dyDescent="0.2">
      <c r="H761" s="41"/>
      <c r="I761" s="36"/>
      <c r="J761" s="24"/>
      <c r="K761" s="84"/>
      <c r="L761" s="18"/>
      <c r="M761" s="9"/>
      <c r="N761" s="89"/>
      <c r="O761" s="6">
        <v>3.5059999999999198</v>
      </c>
      <c r="P761" s="7">
        <f t="shared" si="42"/>
        <v>77.559999999999192</v>
      </c>
      <c r="Q761" s="89"/>
      <c r="R761" s="8"/>
      <c r="S761" s="27"/>
      <c r="T761" s="87"/>
    </row>
    <row r="762" spans="8:20" x14ac:dyDescent="0.2">
      <c r="H762" s="41"/>
      <c r="I762" s="36"/>
      <c r="J762" s="24"/>
      <c r="K762" s="84"/>
      <c r="L762" s="18"/>
      <c r="M762" s="9"/>
      <c r="N762" s="89"/>
      <c r="O762" s="6">
        <v>3.5069999999999202</v>
      </c>
      <c r="P762" s="7">
        <f t="shared" si="42"/>
        <v>77.569999999999197</v>
      </c>
      <c r="Q762" s="89"/>
      <c r="R762" s="8"/>
      <c r="S762" s="27"/>
      <c r="T762" s="87"/>
    </row>
    <row r="763" spans="8:20" x14ac:dyDescent="0.2">
      <c r="H763" s="41"/>
      <c r="I763" s="36"/>
      <c r="J763" s="24"/>
      <c r="K763" s="84"/>
      <c r="L763" s="18"/>
      <c r="M763" s="9"/>
      <c r="N763" s="89"/>
      <c r="O763" s="6">
        <v>3.5079999999999201</v>
      </c>
      <c r="P763" s="7">
        <f t="shared" si="42"/>
        <v>77.579999999999202</v>
      </c>
      <c r="Q763" s="89"/>
      <c r="R763" s="8"/>
      <c r="S763" s="27"/>
      <c r="T763" s="87"/>
    </row>
    <row r="764" spans="8:20" x14ac:dyDescent="0.2">
      <c r="H764" s="41"/>
      <c r="I764" s="36"/>
      <c r="J764" s="24"/>
      <c r="K764" s="84"/>
      <c r="L764" s="18"/>
      <c r="M764" s="9"/>
      <c r="N764" s="89"/>
      <c r="O764" s="6">
        <v>3.50899999999992</v>
      </c>
      <c r="P764" s="7">
        <f t="shared" si="42"/>
        <v>77.589999999999193</v>
      </c>
      <c r="Q764" s="89"/>
      <c r="R764" s="8"/>
      <c r="S764" s="27"/>
      <c r="T764" s="87"/>
    </row>
    <row r="765" spans="8:20" x14ac:dyDescent="0.2">
      <c r="H765" s="41"/>
      <c r="I765" s="36"/>
      <c r="J765" s="24"/>
      <c r="K765" s="84"/>
      <c r="L765" s="18"/>
      <c r="M765" s="9"/>
      <c r="N765" s="89"/>
      <c r="O765" s="6">
        <v>3.5099999999999199</v>
      </c>
      <c r="P765" s="7">
        <f t="shared" si="42"/>
        <v>77.599999999999199</v>
      </c>
      <c r="Q765" s="89"/>
      <c r="R765" s="8"/>
      <c r="S765" s="27"/>
      <c r="T765" s="87"/>
    </row>
    <row r="766" spans="8:20" x14ac:dyDescent="0.2">
      <c r="H766" s="41"/>
      <c r="I766" s="36"/>
      <c r="J766" s="24"/>
      <c r="K766" s="84"/>
      <c r="L766" s="18"/>
      <c r="M766" s="9"/>
      <c r="N766" s="89"/>
      <c r="O766" s="6">
        <v>3.5109999999999202</v>
      </c>
      <c r="P766" s="7">
        <f t="shared" si="42"/>
        <v>77.609999999999204</v>
      </c>
      <c r="Q766" s="89"/>
      <c r="R766" s="8"/>
      <c r="S766" s="27"/>
      <c r="T766" s="87"/>
    </row>
    <row r="767" spans="8:20" x14ac:dyDescent="0.2">
      <c r="H767" s="41"/>
      <c r="I767" s="36"/>
      <c r="J767" s="24"/>
      <c r="K767" s="84"/>
      <c r="L767" s="18"/>
      <c r="M767" s="9"/>
      <c r="N767" s="89"/>
      <c r="O767" s="6">
        <v>3.5119999999999201</v>
      </c>
      <c r="P767" s="7">
        <f t="shared" si="42"/>
        <v>77.619999999999195</v>
      </c>
      <c r="Q767" s="89"/>
      <c r="R767" s="8"/>
      <c r="S767" s="27"/>
      <c r="T767" s="87"/>
    </row>
    <row r="768" spans="8:20" x14ac:dyDescent="0.2">
      <c r="H768" s="41"/>
      <c r="I768" s="36"/>
      <c r="J768" s="24"/>
      <c r="K768" s="84"/>
      <c r="L768" s="18"/>
      <c r="M768" s="9"/>
      <c r="N768" s="89"/>
      <c r="O768" s="6">
        <v>3.51299999999992</v>
      </c>
      <c r="P768" s="7">
        <f t="shared" si="42"/>
        <v>77.6299999999992</v>
      </c>
      <c r="Q768" s="89"/>
      <c r="R768" s="8"/>
      <c r="S768" s="27"/>
      <c r="T768" s="87"/>
    </row>
    <row r="769" spans="8:20" x14ac:dyDescent="0.2">
      <c r="H769" s="41"/>
      <c r="I769" s="36"/>
      <c r="J769" s="24"/>
      <c r="K769" s="84"/>
      <c r="L769" s="18"/>
      <c r="M769" s="9"/>
      <c r="N769" s="89"/>
      <c r="O769" s="6">
        <v>3.5139999999999199</v>
      </c>
      <c r="P769" s="7">
        <f t="shared" si="42"/>
        <v>77.639999999999205</v>
      </c>
      <c r="Q769" s="89"/>
      <c r="R769" s="8"/>
      <c r="S769" s="27"/>
      <c r="T769" s="87"/>
    </row>
    <row r="770" spans="8:20" x14ac:dyDescent="0.2">
      <c r="H770" s="41"/>
      <c r="I770" s="36"/>
      <c r="J770" s="24"/>
      <c r="K770" s="84"/>
      <c r="L770" s="18"/>
      <c r="M770" s="9"/>
      <c r="N770" s="89"/>
      <c r="O770" s="6">
        <v>3.5149999999999202</v>
      </c>
      <c r="P770" s="7">
        <f t="shared" si="42"/>
        <v>77.649999999999196</v>
      </c>
      <c r="Q770" s="89"/>
      <c r="R770" s="8"/>
      <c r="S770" s="27"/>
      <c r="T770" s="87"/>
    </row>
    <row r="771" spans="8:20" x14ac:dyDescent="0.2">
      <c r="H771" s="41"/>
      <c r="I771" s="36"/>
      <c r="J771" s="24"/>
      <c r="K771" s="84"/>
      <c r="L771" s="18"/>
      <c r="M771" s="9"/>
      <c r="N771" s="89"/>
      <c r="O771" s="6">
        <v>3.5159999999999201</v>
      </c>
      <c r="P771" s="7">
        <f t="shared" si="42"/>
        <v>77.659999999999201</v>
      </c>
      <c r="Q771" s="89"/>
      <c r="R771" s="8"/>
      <c r="S771" s="27"/>
      <c r="T771" s="87"/>
    </row>
    <row r="772" spans="8:20" x14ac:dyDescent="0.2">
      <c r="H772" s="41"/>
      <c r="I772" s="36"/>
      <c r="J772" s="24"/>
      <c r="K772" s="84"/>
      <c r="L772" s="18"/>
      <c r="M772" s="9"/>
      <c r="N772" s="89"/>
      <c r="O772" s="6">
        <v>3.51699999999992</v>
      </c>
      <c r="P772" s="7">
        <f t="shared" si="42"/>
        <v>77.669999999999206</v>
      </c>
      <c r="Q772" s="89"/>
      <c r="R772" s="8"/>
      <c r="S772" s="27"/>
      <c r="T772" s="87"/>
    </row>
    <row r="773" spans="8:20" x14ac:dyDescent="0.2">
      <c r="H773" s="41"/>
      <c r="I773" s="36"/>
      <c r="J773" s="24"/>
      <c r="K773" s="84"/>
      <c r="L773" s="18"/>
      <c r="M773" s="9"/>
      <c r="N773" s="89"/>
      <c r="O773" s="6">
        <v>3.5179999999999101</v>
      </c>
      <c r="P773" s="7">
        <f t="shared" si="42"/>
        <v>77.679999999999097</v>
      </c>
      <c r="Q773" s="89"/>
      <c r="R773" s="8"/>
      <c r="S773" s="27"/>
      <c r="T773" s="87"/>
    </row>
    <row r="774" spans="8:20" x14ac:dyDescent="0.2">
      <c r="H774" s="41"/>
      <c r="I774" s="36"/>
      <c r="J774" s="24"/>
      <c r="K774" s="84"/>
      <c r="L774" s="18"/>
      <c r="M774" s="9"/>
      <c r="N774" s="89"/>
      <c r="O774" s="6">
        <v>3.51899999999991</v>
      </c>
      <c r="P774" s="7">
        <f t="shared" ref="P774:P837" si="44">((O774-2.75)/0.1)+70</f>
        <v>77.689999999999102</v>
      </c>
      <c r="Q774" s="89"/>
      <c r="R774" s="8"/>
      <c r="S774" s="27"/>
      <c r="T774" s="87"/>
    </row>
    <row r="775" spans="8:20" x14ac:dyDescent="0.2">
      <c r="H775" s="41"/>
      <c r="I775" s="36"/>
      <c r="J775" s="24"/>
      <c r="K775" s="84"/>
      <c r="L775" s="18"/>
      <c r="M775" s="9"/>
      <c r="N775" s="89"/>
      <c r="O775" s="6">
        <v>3.5199999999999201</v>
      </c>
      <c r="P775" s="7">
        <f t="shared" si="44"/>
        <v>77.699999999999207</v>
      </c>
      <c r="Q775" s="89"/>
      <c r="R775" s="8"/>
      <c r="S775" s="27"/>
      <c r="T775" s="87"/>
    </row>
    <row r="776" spans="8:20" x14ac:dyDescent="0.2">
      <c r="H776" s="41"/>
      <c r="I776" s="36"/>
      <c r="J776" s="24"/>
      <c r="K776" s="84"/>
      <c r="L776" s="18"/>
      <c r="M776" s="9"/>
      <c r="N776" s="89"/>
      <c r="O776" s="6">
        <v>3.52099999999992</v>
      </c>
      <c r="P776" s="7">
        <f t="shared" si="44"/>
        <v>77.709999999999198</v>
      </c>
      <c r="Q776" s="89"/>
      <c r="R776" s="8"/>
      <c r="S776" s="27"/>
      <c r="T776" s="87"/>
    </row>
    <row r="777" spans="8:20" x14ac:dyDescent="0.2">
      <c r="H777" s="41"/>
      <c r="I777" s="36"/>
      <c r="J777" s="24"/>
      <c r="K777" s="84"/>
      <c r="L777" s="18"/>
      <c r="M777" s="9"/>
      <c r="N777" s="89"/>
      <c r="O777" s="6">
        <v>3.5219999999999101</v>
      </c>
      <c r="P777" s="7">
        <f t="shared" si="44"/>
        <v>77.719999999999104</v>
      </c>
      <c r="Q777" s="89"/>
      <c r="R777" s="8"/>
      <c r="S777" s="27"/>
      <c r="T777" s="87"/>
    </row>
    <row r="778" spans="8:20" x14ac:dyDescent="0.2">
      <c r="H778" s="41"/>
      <c r="I778" s="36"/>
      <c r="J778" s="24"/>
      <c r="K778" s="84"/>
      <c r="L778" s="18"/>
      <c r="M778" s="9"/>
      <c r="N778" s="89"/>
      <c r="O778" s="6">
        <v>3.52299999999991</v>
      </c>
      <c r="P778" s="7">
        <f t="shared" si="44"/>
        <v>77.729999999999094</v>
      </c>
      <c r="Q778" s="89"/>
      <c r="R778" s="8"/>
      <c r="S778" s="27"/>
      <c r="T778" s="87"/>
    </row>
    <row r="779" spans="8:20" x14ac:dyDescent="0.2">
      <c r="H779" s="41"/>
      <c r="I779" s="36"/>
      <c r="J779" s="24"/>
      <c r="K779" s="84"/>
      <c r="L779" s="18"/>
      <c r="M779" s="9"/>
      <c r="N779" s="89"/>
      <c r="O779" s="6">
        <v>3.5239999999999099</v>
      </c>
      <c r="P779" s="7">
        <f t="shared" si="44"/>
        <v>77.7399999999991</v>
      </c>
      <c r="Q779" s="89"/>
      <c r="R779" s="8"/>
      <c r="S779" s="27"/>
      <c r="T779" s="87"/>
    </row>
    <row r="780" spans="8:20" x14ac:dyDescent="0.2">
      <c r="H780" s="41"/>
      <c r="I780" s="36"/>
      <c r="J780" s="24"/>
      <c r="K780" s="84"/>
      <c r="L780" s="18"/>
      <c r="M780" s="9"/>
      <c r="N780" s="89"/>
      <c r="O780" s="6">
        <v>3.52499999999992</v>
      </c>
      <c r="P780" s="7">
        <f t="shared" si="44"/>
        <v>77.749999999999204</v>
      </c>
      <c r="Q780" s="89"/>
      <c r="R780" s="8"/>
      <c r="S780" s="27"/>
      <c r="T780" s="87"/>
    </row>
    <row r="781" spans="8:20" x14ac:dyDescent="0.2">
      <c r="H781" s="41"/>
      <c r="I781" s="36"/>
      <c r="J781" s="24"/>
      <c r="K781" s="84"/>
      <c r="L781" s="18"/>
      <c r="M781" s="9"/>
      <c r="N781" s="89"/>
      <c r="O781" s="6">
        <v>3.5259999999999101</v>
      </c>
      <c r="P781" s="7">
        <f t="shared" si="44"/>
        <v>77.759999999999096</v>
      </c>
      <c r="Q781" s="89"/>
      <c r="R781" s="8"/>
      <c r="S781" s="27"/>
      <c r="T781" s="87"/>
    </row>
    <row r="782" spans="8:20" x14ac:dyDescent="0.2">
      <c r="H782" s="41"/>
      <c r="I782" s="36"/>
      <c r="J782" s="24"/>
      <c r="K782" s="84"/>
      <c r="L782" s="18"/>
      <c r="M782" s="9"/>
      <c r="N782" s="89"/>
      <c r="O782" s="6">
        <v>3.52699999999991</v>
      </c>
      <c r="P782" s="7">
        <f t="shared" si="44"/>
        <v>77.769999999999101</v>
      </c>
      <c r="Q782" s="89"/>
      <c r="R782" s="8"/>
      <c r="S782" s="27"/>
      <c r="T782" s="87"/>
    </row>
    <row r="783" spans="8:20" x14ac:dyDescent="0.2">
      <c r="H783" s="41"/>
      <c r="I783" s="36"/>
      <c r="J783" s="24"/>
      <c r="K783" s="84"/>
      <c r="L783" s="18"/>
      <c r="M783" s="9"/>
      <c r="N783" s="89"/>
      <c r="O783" s="6">
        <v>3.5279999999999099</v>
      </c>
      <c r="P783" s="7">
        <f t="shared" si="44"/>
        <v>77.779999999999092</v>
      </c>
      <c r="Q783" s="89"/>
      <c r="R783" s="8"/>
      <c r="S783" s="27"/>
      <c r="T783" s="87"/>
    </row>
    <row r="784" spans="8:20" x14ac:dyDescent="0.2">
      <c r="H784" s="41"/>
      <c r="I784" s="36"/>
      <c r="J784" s="24"/>
      <c r="K784" s="84"/>
      <c r="L784" s="18"/>
      <c r="M784" s="9"/>
      <c r="N784" s="89"/>
      <c r="O784" s="6">
        <v>3.5289999999999102</v>
      </c>
      <c r="P784" s="7">
        <f t="shared" si="44"/>
        <v>77.789999999999097</v>
      </c>
      <c r="Q784" s="89"/>
      <c r="R784" s="8"/>
      <c r="S784" s="27"/>
      <c r="T784" s="87"/>
    </row>
    <row r="785" spans="8:20" x14ac:dyDescent="0.2">
      <c r="H785" s="41"/>
      <c r="I785" s="36"/>
      <c r="J785" s="24"/>
      <c r="K785" s="84"/>
      <c r="L785" s="18"/>
      <c r="M785" s="9"/>
      <c r="N785" s="89"/>
      <c r="O785" s="6">
        <v>3.5299999999999101</v>
      </c>
      <c r="P785" s="7">
        <f t="shared" si="44"/>
        <v>77.799999999999102</v>
      </c>
      <c r="Q785" s="89"/>
      <c r="R785" s="8"/>
      <c r="S785" s="27"/>
      <c r="T785" s="87"/>
    </row>
    <row r="786" spans="8:20" x14ac:dyDescent="0.2">
      <c r="H786" s="41"/>
      <c r="I786" s="36"/>
      <c r="J786" s="24"/>
      <c r="K786" s="84"/>
      <c r="L786" s="18"/>
      <c r="M786" s="9"/>
      <c r="N786" s="89"/>
      <c r="O786" s="6">
        <v>3.53099999999991</v>
      </c>
      <c r="P786" s="7">
        <f t="shared" si="44"/>
        <v>77.809999999999093</v>
      </c>
      <c r="Q786" s="89"/>
      <c r="R786" s="8"/>
      <c r="S786" s="27"/>
      <c r="T786" s="87"/>
    </row>
    <row r="787" spans="8:20" x14ac:dyDescent="0.2">
      <c r="H787" s="41"/>
      <c r="I787" s="36"/>
      <c r="J787" s="24"/>
      <c r="K787" s="84"/>
      <c r="L787" s="18"/>
      <c r="M787" s="9"/>
      <c r="N787" s="89"/>
      <c r="O787" s="6">
        <v>3.5319999999999099</v>
      </c>
      <c r="P787" s="7">
        <f t="shared" si="44"/>
        <v>77.819999999999098</v>
      </c>
      <c r="Q787" s="89"/>
      <c r="R787" s="8"/>
      <c r="S787" s="27"/>
      <c r="T787" s="87"/>
    </row>
    <row r="788" spans="8:20" x14ac:dyDescent="0.2">
      <c r="H788" s="41"/>
      <c r="I788" s="36"/>
      <c r="J788" s="24"/>
      <c r="K788" s="84"/>
      <c r="L788" s="18"/>
      <c r="M788" s="9"/>
      <c r="N788" s="89"/>
      <c r="O788" s="6">
        <v>3.5329999999999102</v>
      </c>
      <c r="P788" s="7">
        <f t="shared" si="44"/>
        <v>77.829999999999103</v>
      </c>
      <c r="Q788" s="89"/>
      <c r="R788" s="8"/>
      <c r="S788" s="27"/>
      <c r="T788" s="87"/>
    </row>
    <row r="789" spans="8:20" x14ac:dyDescent="0.2">
      <c r="H789" s="41"/>
      <c r="I789" s="36"/>
      <c r="J789" s="24"/>
      <c r="K789" s="84"/>
      <c r="L789" s="18"/>
      <c r="M789" s="9"/>
      <c r="N789" s="89"/>
      <c r="O789" s="6">
        <v>3.5339999999999101</v>
      </c>
      <c r="P789" s="7">
        <f t="shared" si="44"/>
        <v>77.839999999999094</v>
      </c>
      <c r="Q789" s="89"/>
      <c r="R789" s="8"/>
      <c r="S789" s="27"/>
      <c r="T789" s="87"/>
    </row>
    <row r="790" spans="8:20" x14ac:dyDescent="0.2">
      <c r="H790" s="41"/>
      <c r="I790" s="36"/>
      <c r="J790" s="24"/>
      <c r="K790" s="84"/>
      <c r="L790" s="18"/>
      <c r="M790" s="9"/>
      <c r="N790" s="89"/>
      <c r="O790" s="6">
        <v>3.53499999999991</v>
      </c>
      <c r="P790" s="7">
        <f t="shared" si="44"/>
        <v>77.849999999999099</v>
      </c>
      <c r="Q790" s="89"/>
      <c r="R790" s="8"/>
      <c r="S790" s="27"/>
      <c r="T790" s="87"/>
    </row>
    <row r="791" spans="8:20" x14ac:dyDescent="0.2">
      <c r="H791" s="41"/>
      <c r="I791" s="36"/>
      <c r="J791" s="24"/>
      <c r="K791" s="84"/>
      <c r="L791" s="18"/>
      <c r="M791" s="9"/>
      <c r="N791" s="89"/>
      <c r="O791" s="6">
        <v>3.5359999999999099</v>
      </c>
      <c r="P791" s="7">
        <f t="shared" si="44"/>
        <v>77.859999999999104</v>
      </c>
      <c r="Q791" s="89"/>
      <c r="R791" s="8"/>
      <c r="S791" s="27"/>
      <c r="T791" s="87"/>
    </row>
    <row r="792" spans="8:20" x14ac:dyDescent="0.2">
      <c r="H792" s="41"/>
      <c r="I792" s="36"/>
      <c r="J792" s="24"/>
      <c r="K792" s="84"/>
      <c r="L792" s="18"/>
      <c r="M792" s="9"/>
      <c r="N792" s="89"/>
      <c r="O792" s="6">
        <v>3.5369999999999102</v>
      </c>
      <c r="P792" s="7">
        <f t="shared" si="44"/>
        <v>77.869999999999095</v>
      </c>
      <c r="Q792" s="89"/>
      <c r="R792" s="8"/>
      <c r="S792" s="27"/>
      <c r="T792" s="87"/>
    </row>
    <row r="793" spans="8:20" x14ac:dyDescent="0.2">
      <c r="H793" s="41"/>
      <c r="I793" s="36"/>
      <c r="J793" s="24"/>
      <c r="K793" s="84"/>
      <c r="L793" s="18"/>
      <c r="M793" s="9"/>
      <c r="N793" s="89"/>
      <c r="O793" s="6">
        <v>3.5379999999999101</v>
      </c>
      <c r="P793" s="7">
        <f t="shared" si="44"/>
        <v>77.8799999999991</v>
      </c>
      <c r="Q793" s="89"/>
      <c r="R793" s="8"/>
      <c r="S793" s="27"/>
      <c r="T793" s="87"/>
    </row>
    <row r="794" spans="8:20" x14ac:dyDescent="0.2">
      <c r="H794" s="41"/>
      <c r="I794" s="36"/>
      <c r="J794" s="24"/>
      <c r="K794" s="84"/>
      <c r="L794" s="18"/>
      <c r="M794" s="9"/>
      <c r="N794" s="89"/>
      <c r="O794" s="6">
        <v>3.53899999999991</v>
      </c>
      <c r="P794" s="7">
        <f t="shared" si="44"/>
        <v>77.889999999999105</v>
      </c>
      <c r="Q794" s="89"/>
      <c r="R794" s="8"/>
      <c r="S794" s="27"/>
      <c r="T794" s="87"/>
    </row>
    <row r="795" spans="8:20" x14ac:dyDescent="0.2">
      <c r="H795" s="41"/>
      <c r="I795" s="36"/>
      <c r="J795" s="24"/>
      <c r="K795" s="84"/>
      <c r="L795" s="18"/>
      <c r="M795" s="9"/>
      <c r="N795" s="89"/>
      <c r="O795" s="6">
        <v>3.5399999999999099</v>
      </c>
      <c r="P795" s="7">
        <f t="shared" si="44"/>
        <v>77.899999999999096</v>
      </c>
      <c r="Q795" s="89"/>
      <c r="R795" s="8"/>
      <c r="S795" s="27"/>
      <c r="T795" s="87"/>
    </row>
    <row r="796" spans="8:20" x14ac:dyDescent="0.2">
      <c r="H796" s="41"/>
      <c r="I796" s="36"/>
      <c r="J796" s="24"/>
      <c r="K796" s="84"/>
      <c r="L796" s="18"/>
      <c r="M796" s="9"/>
      <c r="N796" s="89"/>
      <c r="O796" s="6">
        <v>3.5409999999999102</v>
      </c>
      <c r="P796" s="7">
        <f t="shared" si="44"/>
        <v>77.909999999999101</v>
      </c>
      <c r="Q796" s="89"/>
      <c r="R796" s="8"/>
      <c r="S796" s="27"/>
      <c r="T796" s="87"/>
    </row>
    <row r="797" spans="8:20" x14ac:dyDescent="0.2">
      <c r="H797" s="41"/>
      <c r="I797" s="36"/>
      <c r="J797" s="24"/>
      <c r="K797" s="84"/>
      <c r="L797" s="18"/>
      <c r="M797" s="9"/>
      <c r="N797" s="89"/>
      <c r="O797" s="6">
        <v>3.5419999999999101</v>
      </c>
      <c r="P797" s="7">
        <f t="shared" si="44"/>
        <v>77.919999999999106</v>
      </c>
      <c r="Q797" s="89"/>
      <c r="R797" s="8"/>
      <c r="S797" s="27"/>
      <c r="T797" s="87"/>
    </row>
    <row r="798" spans="8:20" x14ac:dyDescent="0.2">
      <c r="H798" s="41"/>
      <c r="I798" s="36"/>
      <c r="J798" s="24"/>
      <c r="K798" s="84"/>
      <c r="L798" s="18"/>
      <c r="M798" s="9"/>
      <c r="N798" s="89"/>
      <c r="O798" s="6">
        <v>3.54299999999991</v>
      </c>
      <c r="P798" s="7">
        <f t="shared" si="44"/>
        <v>77.929999999999097</v>
      </c>
      <c r="Q798" s="89"/>
      <c r="R798" s="8"/>
      <c r="S798" s="27"/>
      <c r="T798" s="87"/>
    </row>
    <row r="799" spans="8:20" x14ac:dyDescent="0.2">
      <c r="H799" s="41"/>
      <c r="I799" s="36"/>
      <c r="J799" s="24"/>
      <c r="K799" s="84"/>
      <c r="L799" s="18"/>
      <c r="M799" s="9"/>
      <c r="N799" s="89"/>
      <c r="O799" s="6">
        <v>3.5439999999999099</v>
      </c>
      <c r="P799" s="7">
        <f t="shared" si="44"/>
        <v>77.939999999999102</v>
      </c>
      <c r="Q799" s="89"/>
      <c r="R799" s="8"/>
      <c r="S799" s="27"/>
      <c r="T799" s="87"/>
    </row>
    <row r="800" spans="8:20" x14ac:dyDescent="0.2">
      <c r="H800" s="41"/>
      <c r="I800" s="36"/>
      <c r="J800" s="24"/>
      <c r="K800" s="84"/>
      <c r="L800" s="18"/>
      <c r="M800" s="9"/>
      <c r="N800" s="89"/>
      <c r="O800" s="6">
        <v>3.5449999999999098</v>
      </c>
      <c r="P800" s="7">
        <f t="shared" si="44"/>
        <v>77.949999999999093</v>
      </c>
      <c r="Q800" s="89"/>
      <c r="R800" s="8"/>
      <c r="S800" s="27"/>
      <c r="T800" s="87"/>
    </row>
    <row r="801" spans="8:20" x14ac:dyDescent="0.2">
      <c r="H801" s="41"/>
      <c r="I801" s="36"/>
      <c r="J801" s="24"/>
      <c r="K801" s="84"/>
      <c r="L801" s="18"/>
      <c r="M801" s="9"/>
      <c r="N801" s="89"/>
      <c r="O801" s="6">
        <v>3.5459999999999101</v>
      </c>
      <c r="P801" s="7">
        <f t="shared" si="44"/>
        <v>77.959999999999098</v>
      </c>
      <c r="Q801" s="89"/>
      <c r="R801" s="8"/>
      <c r="S801" s="27"/>
      <c r="T801" s="87"/>
    </row>
    <row r="802" spans="8:20" x14ac:dyDescent="0.2">
      <c r="H802" s="41"/>
      <c r="I802" s="36"/>
      <c r="J802" s="24"/>
      <c r="K802" s="84"/>
      <c r="L802" s="18"/>
      <c r="M802" s="9"/>
      <c r="N802" s="89"/>
      <c r="O802" s="6">
        <v>3.54699999999991</v>
      </c>
      <c r="P802" s="7">
        <f t="shared" si="44"/>
        <v>77.969999999999104</v>
      </c>
      <c r="Q802" s="89"/>
      <c r="R802" s="8"/>
      <c r="S802" s="27"/>
      <c r="T802" s="87"/>
    </row>
    <row r="803" spans="8:20" x14ac:dyDescent="0.2">
      <c r="H803" s="41"/>
      <c r="I803" s="36"/>
      <c r="J803" s="24"/>
      <c r="K803" s="84"/>
      <c r="L803" s="18"/>
      <c r="M803" s="9"/>
      <c r="N803" s="89"/>
      <c r="O803" s="6">
        <v>3.5479999999999099</v>
      </c>
      <c r="P803" s="7">
        <f t="shared" si="44"/>
        <v>77.979999999999094</v>
      </c>
      <c r="Q803" s="89"/>
      <c r="R803" s="8"/>
      <c r="S803" s="27"/>
      <c r="T803" s="87"/>
    </row>
    <row r="804" spans="8:20" x14ac:dyDescent="0.2">
      <c r="H804" s="41"/>
      <c r="I804" s="36"/>
      <c r="J804" s="24"/>
      <c r="K804" s="84"/>
      <c r="L804" s="18"/>
      <c r="M804" s="9"/>
      <c r="N804" s="89"/>
      <c r="O804" s="6">
        <v>3.5489999999999098</v>
      </c>
      <c r="P804" s="7">
        <f t="shared" si="44"/>
        <v>77.9899999999991</v>
      </c>
      <c r="Q804" s="89"/>
      <c r="R804" s="8"/>
      <c r="S804" s="27"/>
      <c r="T804" s="87"/>
    </row>
    <row r="805" spans="8:20" x14ac:dyDescent="0.2">
      <c r="H805" s="41"/>
      <c r="I805" s="36"/>
      <c r="J805" s="24"/>
      <c r="K805" s="84"/>
      <c r="L805" s="18"/>
      <c r="M805" s="9"/>
      <c r="N805" s="89"/>
      <c r="O805" s="6">
        <v>3.5499999999999101</v>
      </c>
      <c r="P805" s="7">
        <f t="shared" si="44"/>
        <v>77.999999999999105</v>
      </c>
      <c r="Q805" s="89"/>
      <c r="R805" s="8"/>
      <c r="S805" s="27"/>
      <c r="T805" s="87"/>
    </row>
    <row r="806" spans="8:20" x14ac:dyDescent="0.2">
      <c r="H806" s="41"/>
      <c r="I806" s="36"/>
      <c r="J806" s="24"/>
      <c r="K806" s="84"/>
      <c r="L806" s="18"/>
      <c r="M806" s="9"/>
      <c r="N806" s="89"/>
      <c r="O806" s="6">
        <v>3.55099999999991</v>
      </c>
      <c r="P806" s="7">
        <f t="shared" si="44"/>
        <v>78.009999999999096</v>
      </c>
      <c r="Q806" s="89"/>
      <c r="R806" s="8"/>
      <c r="S806" s="27"/>
      <c r="T806" s="87"/>
    </row>
    <row r="807" spans="8:20" x14ac:dyDescent="0.2">
      <c r="H807" s="41"/>
      <c r="I807" s="36"/>
      <c r="J807" s="24"/>
      <c r="K807" s="84"/>
      <c r="L807" s="18"/>
      <c r="M807" s="9"/>
      <c r="N807" s="89"/>
      <c r="O807" s="6">
        <v>3.5519999999999099</v>
      </c>
      <c r="P807" s="7">
        <f t="shared" si="44"/>
        <v>78.019999999999101</v>
      </c>
      <c r="Q807" s="89"/>
      <c r="R807" s="8"/>
      <c r="S807" s="27"/>
      <c r="T807" s="87"/>
    </row>
    <row r="808" spans="8:20" x14ac:dyDescent="0.2">
      <c r="H808" s="41"/>
      <c r="I808" s="36"/>
      <c r="J808" s="24"/>
      <c r="K808" s="84"/>
      <c r="L808" s="18"/>
      <c r="M808" s="9"/>
      <c r="N808" s="89"/>
      <c r="O808" s="6">
        <v>3.5529999999999098</v>
      </c>
      <c r="P808" s="7">
        <f t="shared" si="44"/>
        <v>78.029999999999092</v>
      </c>
      <c r="Q808" s="89"/>
      <c r="R808" s="8"/>
      <c r="S808" s="27"/>
      <c r="T808" s="87"/>
    </row>
    <row r="809" spans="8:20" x14ac:dyDescent="0.2">
      <c r="H809" s="41"/>
      <c r="I809" s="36"/>
      <c r="J809" s="24"/>
      <c r="K809" s="84"/>
      <c r="L809" s="18"/>
      <c r="M809" s="9"/>
      <c r="N809" s="89"/>
      <c r="O809" s="6">
        <v>3.5539999999999101</v>
      </c>
      <c r="P809" s="7">
        <f t="shared" si="44"/>
        <v>78.039999999999097</v>
      </c>
      <c r="Q809" s="89"/>
      <c r="R809" s="8"/>
      <c r="S809" s="27"/>
      <c r="T809" s="87"/>
    </row>
    <row r="810" spans="8:20" x14ac:dyDescent="0.2">
      <c r="H810" s="41"/>
      <c r="I810" s="36"/>
      <c r="J810" s="24"/>
      <c r="K810" s="84"/>
      <c r="L810" s="18"/>
      <c r="M810" s="9"/>
      <c r="N810" s="89"/>
      <c r="O810" s="6">
        <v>3.55499999999991</v>
      </c>
      <c r="P810" s="7">
        <f t="shared" si="44"/>
        <v>78.049999999999102</v>
      </c>
      <c r="Q810" s="89"/>
      <c r="R810" s="8"/>
      <c r="S810" s="27"/>
      <c r="T810" s="87"/>
    </row>
    <row r="811" spans="8:20" x14ac:dyDescent="0.2">
      <c r="H811" s="41"/>
      <c r="I811" s="36"/>
      <c r="J811" s="24"/>
      <c r="K811" s="84"/>
      <c r="L811" s="18"/>
      <c r="M811" s="9"/>
      <c r="N811" s="89"/>
      <c r="O811" s="6">
        <v>3.5559999999999099</v>
      </c>
      <c r="P811" s="7">
        <f t="shared" si="44"/>
        <v>78.059999999999093</v>
      </c>
      <c r="Q811" s="89"/>
      <c r="R811" s="8"/>
      <c r="S811" s="27"/>
      <c r="T811" s="87"/>
    </row>
    <row r="812" spans="8:20" x14ac:dyDescent="0.2">
      <c r="H812" s="41"/>
      <c r="I812" s="36"/>
      <c r="J812" s="24"/>
      <c r="K812" s="84"/>
      <c r="L812" s="18"/>
      <c r="M812" s="9"/>
      <c r="N812" s="89"/>
      <c r="O812" s="6">
        <v>3.5569999999999098</v>
      </c>
      <c r="P812" s="7">
        <f t="shared" si="44"/>
        <v>78.069999999999098</v>
      </c>
      <c r="Q812" s="89"/>
      <c r="R812" s="8"/>
      <c r="S812" s="27"/>
      <c r="T812" s="87"/>
    </row>
    <row r="813" spans="8:20" x14ac:dyDescent="0.2">
      <c r="H813" s="41"/>
      <c r="I813" s="36"/>
      <c r="J813" s="24"/>
      <c r="K813" s="84"/>
      <c r="L813" s="18"/>
      <c r="M813" s="9"/>
      <c r="N813" s="89"/>
      <c r="O813" s="6">
        <v>3.5579999999999101</v>
      </c>
      <c r="P813" s="7">
        <f t="shared" si="44"/>
        <v>78.079999999999103</v>
      </c>
      <c r="Q813" s="89"/>
      <c r="R813" s="8"/>
      <c r="S813" s="27"/>
      <c r="T813" s="87"/>
    </row>
    <row r="814" spans="8:20" x14ac:dyDescent="0.2">
      <c r="H814" s="41"/>
      <c r="I814" s="36"/>
      <c r="J814" s="24"/>
      <c r="K814" s="84"/>
      <c r="L814" s="18"/>
      <c r="M814" s="9"/>
      <c r="N814" s="89"/>
      <c r="O814" s="6">
        <v>3.55899999999991</v>
      </c>
      <c r="P814" s="7">
        <f t="shared" si="44"/>
        <v>78.089999999999094</v>
      </c>
      <c r="Q814" s="89"/>
      <c r="R814" s="8"/>
      <c r="S814" s="27"/>
      <c r="T814" s="87"/>
    </row>
    <row r="815" spans="8:20" x14ac:dyDescent="0.2">
      <c r="H815" s="41"/>
      <c r="I815" s="36"/>
      <c r="J815" s="24"/>
      <c r="K815" s="84"/>
      <c r="L815" s="18"/>
      <c r="M815" s="9"/>
      <c r="N815" s="89"/>
      <c r="O815" s="6">
        <v>3.5599999999999099</v>
      </c>
      <c r="P815" s="7">
        <f t="shared" si="44"/>
        <v>78.099999999999099</v>
      </c>
      <c r="Q815" s="89"/>
      <c r="R815" s="8"/>
      <c r="S815" s="27"/>
      <c r="T815" s="87"/>
    </row>
    <row r="816" spans="8:20" x14ac:dyDescent="0.2">
      <c r="H816" s="41"/>
      <c r="I816" s="36"/>
      <c r="J816" s="24"/>
      <c r="K816" s="84"/>
      <c r="L816" s="18"/>
      <c r="M816" s="9"/>
      <c r="N816" s="89"/>
      <c r="O816" s="6">
        <v>3.5609999999999098</v>
      </c>
      <c r="P816" s="7">
        <f t="shared" si="44"/>
        <v>78.109999999999104</v>
      </c>
      <c r="Q816" s="89"/>
      <c r="R816" s="8"/>
      <c r="S816" s="27"/>
      <c r="T816" s="87"/>
    </row>
    <row r="817" spans="8:20" x14ac:dyDescent="0.2">
      <c r="H817" s="41"/>
      <c r="I817" s="36"/>
      <c r="J817" s="24"/>
      <c r="K817" s="84"/>
      <c r="L817" s="18"/>
      <c r="M817" s="9"/>
      <c r="N817" s="89"/>
      <c r="O817" s="6">
        <v>3.5619999999999101</v>
      </c>
      <c r="P817" s="7">
        <f t="shared" si="44"/>
        <v>78.119999999999095</v>
      </c>
      <c r="Q817" s="89"/>
      <c r="R817" s="8"/>
      <c r="S817" s="27"/>
      <c r="T817" s="87"/>
    </row>
    <row r="818" spans="8:20" x14ac:dyDescent="0.2">
      <c r="H818" s="41"/>
      <c r="I818" s="36"/>
      <c r="J818" s="24"/>
      <c r="K818" s="84"/>
      <c r="L818" s="18"/>
      <c r="M818" s="9"/>
      <c r="N818" s="89"/>
      <c r="O818" s="6">
        <v>3.56299999999991</v>
      </c>
      <c r="P818" s="7">
        <f t="shared" si="44"/>
        <v>78.1299999999991</v>
      </c>
      <c r="Q818" s="89"/>
      <c r="R818" s="8"/>
      <c r="S818" s="27"/>
      <c r="T818" s="87"/>
    </row>
    <row r="819" spans="8:20" x14ac:dyDescent="0.2">
      <c r="H819" s="41"/>
      <c r="I819" s="36"/>
      <c r="J819" s="24"/>
      <c r="K819" s="84"/>
      <c r="L819" s="18"/>
      <c r="M819" s="9"/>
      <c r="N819" s="89"/>
      <c r="O819" s="6">
        <v>3.5639999999999099</v>
      </c>
      <c r="P819" s="7">
        <f t="shared" si="44"/>
        <v>78.139999999999105</v>
      </c>
      <c r="Q819" s="89"/>
      <c r="R819" s="8"/>
      <c r="S819" s="27"/>
      <c r="T819" s="87"/>
    </row>
    <row r="820" spans="8:20" x14ac:dyDescent="0.2">
      <c r="H820" s="41"/>
      <c r="I820" s="36"/>
      <c r="J820" s="24"/>
      <c r="K820" s="84"/>
      <c r="L820" s="18"/>
      <c r="M820" s="9"/>
      <c r="N820" s="89"/>
      <c r="O820" s="6">
        <v>3.5649999999999098</v>
      </c>
      <c r="P820" s="7">
        <f t="shared" si="44"/>
        <v>78.149999999999096</v>
      </c>
      <c r="Q820" s="89"/>
      <c r="R820" s="8"/>
      <c r="S820" s="27"/>
      <c r="T820" s="87"/>
    </row>
    <row r="821" spans="8:20" x14ac:dyDescent="0.2">
      <c r="H821" s="41"/>
      <c r="I821" s="36"/>
      <c r="J821" s="24"/>
      <c r="K821" s="84"/>
      <c r="L821" s="18"/>
      <c r="M821" s="9"/>
      <c r="N821" s="89"/>
      <c r="O821" s="6">
        <v>3.5659999999999101</v>
      </c>
      <c r="P821" s="7">
        <f t="shared" si="44"/>
        <v>78.159999999999101</v>
      </c>
      <c r="Q821" s="89"/>
      <c r="R821" s="8"/>
      <c r="S821" s="27"/>
      <c r="T821" s="87"/>
    </row>
    <row r="822" spans="8:20" x14ac:dyDescent="0.2">
      <c r="H822" s="41"/>
      <c r="I822" s="36"/>
      <c r="J822" s="24"/>
      <c r="K822" s="84"/>
      <c r="L822" s="18"/>
      <c r="M822" s="9"/>
      <c r="N822" s="89"/>
      <c r="O822" s="6">
        <v>3.56699999999991</v>
      </c>
      <c r="P822" s="7">
        <f t="shared" si="44"/>
        <v>78.169999999999106</v>
      </c>
      <c r="Q822" s="89"/>
      <c r="R822" s="8"/>
      <c r="S822" s="27"/>
      <c r="T822" s="87"/>
    </row>
    <row r="823" spans="8:20" x14ac:dyDescent="0.2">
      <c r="H823" s="41"/>
      <c r="I823" s="36"/>
      <c r="J823" s="24"/>
      <c r="K823" s="84"/>
      <c r="L823" s="18"/>
      <c r="M823" s="9"/>
      <c r="N823" s="89"/>
      <c r="O823" s="6">
        <v>3.5679999999999099</v>
      </c>
      <c r="P823" s="7">
        <f t="shared" si="44"/>
        <v>78.179999999999097</v>
      </c>
      <c r="Q823" s="89"/>
      <c r="R823" s="8"/>
      <c r="S823" s="27"/>
      <c r="T823" s="87"/>
    </row>
    <row r="824" spans="8:20" x14ac:dyDescent="0.2">
      <c r="H824" s="41"/>
      <c r="I824" s="36"/>
      <c r="J824" s="24"/>
      <c r="K824" s="84"/>
      <c r="L824" s="18"/>
      <c r="M824" s="9"/>
      <c r="N824" s="89"/>
      <c r="O824" s="6">
        <v>3.5689999999999098</v>
      </c>
      <c r="P824" s="7">
        <f t="shared" si="44"/>
        <v>78.189999999999102</v>
      </c>
      <c r="Q824" s="89"/>
      <c r="R824" s="8"/>
      <c r="S824" s="27"/>
      <c r="T824" s="87"/>
    </row>
    <row r="825" spans="8:20" x14ac:dyDescent="0.2">
      <c r="H825" s="41"/>
      <c r="I825" s="36"/>
      <c r="J825" s="24"/>
      <c r="K825" s="84"/>
      <c r="L825" s="18"/>
      <c r="M825" s="9"/>
      <c r="N825" s="89"/>
      <c r="O825" s="6">
        <v>3.5699999999999101</v>
      </c>
      <c r="P825" s="7">
        <f t="shared" si="44"/>
        <v>78.199999999999108</v>
      </c>
      <c r="Q825" s="89"/>
      <c r="R825" s="8"/>
      <c r="S825" s="27"/>
      <c r="T825" s="87"/>
    </row>
    <row r="826" spans="8:20" x14ac:dyDescent="0.2">
      <c r="H826" s="41"/>
      <c r="I826" s="36"/>
      <c r="J826" s="24"/>
      <c r="K826" s="84"/>
      <c r="L826" s="18"/>
      <c r="M826" s="9"/>
      <c r="N826" s="89"/>
      <c r="O826" s="6">
        <v>3.57099999999991</v>
      </c>
      <c r="P826" s="7">
        <f t="shared" si="44"/>
        <v>78.209999999999098</v>
      </c>
      <c r="Q826" s="89"/>
      <c r="R826" s="8"/>
      <c r="S826" s="27"/>
      <c r="T826" s="87"/>
    </row>
    <row r="827" spans="8:20" x14ac:dyDescent="0.2">
      <c r="H827" s="41"/>
      <c r="I827" s="36"/>
      <c r="J827" s="24"/>
      <c r="K827" s="84"/>
      <c r="L827" s="18"/>
      <c r="M827" s="9"/>
      <c r="N827" s="89"/>
      <c r="O827" s="6">
        <v>3.5719999999999099</v>
      </c>
      <c r="P827" s="7">
        <f t="shared" si="44"/>
        <v>78.219999999999104</v>
      </c>
      <c r="Q827" s="89"/>
      <c r="R827" s="8"/>
      <c r="S827" s="27"/>
      <c r="T827" s="87"/>
    </row>
    <row r="828" spans="8:20" x14ac:dyDescent="0.2">
      <c r="H828" s="41"/>
      <c r="I828" s="36"/>
      <c r="J828" s="24"/>
      <c r="K828" s="84"/>
      <c r="L828" s="18"/>
      <c r="M828" s="9"/>
      <c r="N828" s="89"/>
      <c r="O828" s="6">
        <v>3.5729999999999098</v>
      </c>
      <c r="P828" s="7">
        <f t="shared" si="44"/>
        <v>78.229999999999094</v>
      </c>
      <c r="Q828" s="89"/>
      <c r="R828" s="8"/>
      <c r="S828" s="27"/>
      <c r="T828" s="87"/>
    </row>
    <row r="829" spans="8:20" x14ac:dyDescent="0.2">
      <c r="H829" s="41"/>
      <c r="I829" s="36"/>
      <c r="J829" s="24"/>
      <c r="K829" s="84"/>
      <c r="L829" s="18"/>
      <c r="M829" s="9"/>
      <c r="N829" s="89"/>
      <c r="O829" s="6">
        <v>3.5739999999999101</v>
      </c>
      <c r="P829" s="7">
        <f t="shared" si="44"/>
        <v>78.2399999999991</v>
      </c>
      <c r="Q829" s="89"/>
      <c r="R829" s="8"/>
      <c r="S829" s="27"/>
      <c r="T829" s="87"/>
    </row>
    <row r="830" spans="8:20" x14ac:dyDescent="0.2">
      <c r="H830" s="41"/>
      <c r="I830" s="36"/>
      <c r="J830" s="24"/>
      <c r="K830" s="84"/>
      <c r="L830" s="18"/>
      <c r="M830" s="9"/>
      <c r="N830" s="89"/>
      <c r="O830" s="6">
        <v>3.57499999999991</v>
      </c>
      <c r="P830" s="7">
        <f t="shared" si="44"/>
        <v>78.249999999999105</v>
      </c>
      <c r="Q830" s="89"/>
      <c r="R830" s="8"/>
      <c r="S830" s="27"/>
      <c r="T830" s="87"/>
    </row>
    <row r="831" spans="8:20" x14ac:dyDescent="0.2">
      <c r="H831" s="41"/>
      <c r="I831" s="36"/>
      <c r="J831" s="24"/>
      <c r="K831" s="84"/>
      <c r="L831" s="18"/>
      <c r="M831" s="9"/>
      <c r="N831" s="89"/>
      <c r="O831" s="6">
        <v>3.5759999999999099</v>
      </c>
      <c r="P831" s="7">
        <f t="shared" si="44"/>
        <v>78.259999999999096</v>
      </c>
      <c r="Q831" s="89"/>
      <c r="R831" s="8"/>
      <c r="S831" s="27"/>
      <c r="T831" s="87"/>
    </row>
    <row r="832" spans="8:20" x14ac:dyDescent="0.2">
      <c r="H832" s="41"/>
      <c r="I832" s="36"/>
      <c r="J832" s="24"/>
      <c r="K832" s="84"/>
      <c r="L832" s="18"/>
      <c r="M832" s="9"/>
      <c r="N832" s="89"/>
      <c r="O832" s="6">
        <v>3.5769999999999098</v>
      </c>
      <c r="P832" s="7">
        <f t="shared" si="44"/>
        <v>78.269999999999101</v>
      </c>
      <c r="Q832" s="89"/>
      <c r="R832" s="8"/>
      <c r="S832" s="27"/>
      <c r="T832" s="87"/>
    </row>
    <row r="833" spans="8:20" x14ac:dyDescent="0.2">
      <c r="H833" s="41"/>
      <c r="I833" s="36"/>
      <c r="J833" s="24"/>
      <c r="K833" s="84"/>
      <c r="L833" s="18"/>
      <c r="M833" s="9"/>
      <c r="N833" s="89"/>
      <c r="O833" s="6">
        <v>3.5779999999999101</v>
      </c>
      <c r="P833" s="7">
        <f t="shared" si="44"/>
        <v>78.279999999999106</v>
      </c>
      <c r="Q833" s="89"/>
      <c r="R833" s="8"/>
      <c r="S833" s="27"/>
      <c r="T833" s="87"/>
    </row>
    <row r="834" spans="8:20" x14ac:dyDescent="0.2">
      <c r="H834" s="41"/>
      <c r="I834" s="36"/>
      <c r="J834" s="24"/>
      <c r="K834" s="84"/>
      <c r="L834" s="18"/>
      <c r="M834" s="9"/>
      <c r="N834" s="89"/>
      <c r="O834" s="6">
        <v>3.57899999999991</v>
      </c>
      <c r="P834" s="7">
        <f t="shared" si="44"/>
        <v>78.289999999999097</v>
      </c>
      <c r="Q834" s="89"/>
      <c r="R834" s="8"/>
      <c r="S834" s="27"/>
      <c r="T834" s="87"/>
    </row>
    <row r="835" spans="8:20" x14ac:dyDescent="0.2">
      <c r="H835" s="41"/>
      <c r="I835" s="36"/>
      <c r="J835" s="24"/>
      <c r="K835" s="84"/>
      <c r="L835" s="18"/>
      <c r="M835" s="9"/>
      <c r="N835" s="89"/>
      <c r="O835" s="6">
        <v>3.5799999999999099</v>
      </c>
      <c r="P835" s="7">
        <f t="shared" si="44"/>
        <v>78.299999999999102</v>
      </c>
      <c r="Q835" s="89"/>
      <c r="R835" s="8"/>
      <c r="S835" s="27"/>
      <c r="T835" s="87"/>
    </row>
    <row r="836" spans="8:20" x14ac:dyDescent="0.2">
      <c r="H836" s="41"/>
      <c r="I836" s="36"/>
      <c r="J836" s="24"/>
      <c r="K836" s="84"/>
      <c r="L836" s="18"/>
      <c r="M836" s="9"/>
      <c r="N836" s="89"/>
      <c r="O836" s="6">
        <v>3.5809999999999098</v>
      </c>
      <c r="P836" s="7">
        <f t="shared" si="44"/>
        <v>78.309999999999093</v>
      </c>
      <c r="Q836" s="89"/>
      <c r="R836" s="8"/>
      <c r="S836" s="27"/>
      <c r="T836" s="87"/>
    </row>
    <row r="837" spans="8:20" x14ac:dyDescent="0.2">
      <c r="H837" s="41"/>
      <c r="I837" s="36"/>
      <c r="J837" s="24"/>
      <c r="K837" s="84"/>
      <c r="L837" s="18"/>
      <c r="M837" s="9"/>
      <c r="N837" s="89"/>
      <c r="O837" s="6">
        <v>3.5819999999999101</v>
      </c>
      <c r="P837" s="7">
        <f t="shared" si="44"/>
        <v>78.319999999999098</v>
      </c>
      <c r="Q837" s="89"/>
      <c r="R837" s="8"/>
      <c r="S837" s="27"/>
      <c r="T837" s="87"/>
    </row>
    <row r="838" spans="8:20" x14ac:dyDescent="0.2">
      <c r="H838" s="41"/>
      <c r="I838" s="36"/>
      <c r="J838" s="24"/>
      <c r="K838" s="84"/>
      <c r="L838" s="18"/>
      <c r="M838" s="9"/>
      <c r="N838" s="89"/>
      <c r="O838" s="6">
        <v>3.58299999999991</v>
      </c>
      <c r="P838" s="7">
        <f t="shared" ref="P838:P901" si="45">((O838-2.75)/0.1)+70</f>
        <v>78.329999999999103</v>
      </c>
      <c r="Q838" s="89"/>
      <c r="R838" s="8"/>
      <c r="S838" s="27"/>
      <c r="T838" s="87"/>
    </row>
    <row r="839" spans="8:20" x14ac:dyDescent="0.2">
      <c r="H839" s="41"/>
      <c r="I839" s="36"/>
      <c r="J839" s="24"/>
      <c r="K839" s="84"/>
      <c r="L839" s="18"/>
      <c r="M839" s="9"/>
      <c r="N839" s="89"/>
      <c r="O839" s="6">
        <v>3.5839999999999099</v>
      </c>
      <c r="P839" s="7">
        <f t="shared" si="45"/>
        <v>78.339999999999094</v>
      </c>
      <c r="Q839" s="89"/>
      <c r="R839" s="8"/>
      <c r="S839" s="27"/>
      <c r="T839" s="87"/>
    </row>
    <row r="840" spans="8:20" x14ac:dyDescent="0.2">
      <c r="H840" s="41"/>
      <c r="I840" s="36"/>
      <c r="J840" s="24"/>
      <c r="K840" s="84"/>
      <c r="L840" s="18"/>
      <c r="M840" s="9"/>
      <c r="N840" s="89"/>
      <c r="O840" s="6">
        <v>3.5849999999999098</v>
      </c>
      <c r="P840" s="7">
        <f t="shared" si="45"/>
        <v>78.349999999999099</v>
      </c>
      <c r="Q840" s="89"/>
      <c r="R840" s="8"/>
      <c r="S840" s="27"/>
      <c r="T840" s="87"/>
    </row>
    <row r="841" spans="8:20" x14ac:dyDescent="0.2">
      <c r="H841" s="41"/>
      <c r="I841" s="36"/>
      <c r="J841" s="24"/>
      <c r="K841" s="84"/>
      <c r="L841" s="18"/>
      <c r="M841" s="9"/>
      <c r="N841" s="89"/>
      <c r="O841" s="6">
        <v>3.5859999999999101</v>
      </c>
      <c r="P841" s="7">
        <f t="shared" si="45"/>
        <v>78.359999999999104</v>
      </c>
      <c r="Q841" s="89"/>
      <c r="R841" s="8"/>
      <c r="S841" s="27"/>
      <c r="T841" s="87"/>
    </row>
    <row r="842" spans="8:20" x14ac:dyDescent="0.2">
      <c r="H842" s="41"/>
      <c r="I842" s="36"/>
      <c r="J842" s="24"/>
      <c r="K842" s="84"/>
      <c r="L842" s="18"/>
      <c r="M842" s="9"/>
      <c r="N842" s="89"/>
      <c r="O842" s="6">
        <v>3.58699999999991</v>
      </c>
      <c r="P842" s="7">
        <f t="shared" si="45"/>
        <v>78.369999999999095</v>
      </c>
      <c r="Q842" s="89"/>
      <c r="R842" s="8"/>
      <c r="S842" s="27"/>
      <c r="T842" s="87"/>
    </row>
    <row r="843" spans="8:20" x14ac:dyDescent="0.2">
      <c r="H843" s="41"/>
      <c r="I843" s="36"/>
      <c r="J843" s="24"/>
      <c r="K843" s="84"/>
      <c r="L843" s="18"/>
      <c r="M843" s="9"/>
      <c r="N843" s="89"/>
      <c r="O843" s="6">
        <v>3.5879999999999099</v>
      </c>
      <c r="P843" s="7">
        <f t="shared" si="45"/>
        <v>78.3799999999991</v>
      </c>
      <c r="Q843" s="89"/>
      <c r="R843" s="8"/>
      <c r="S843" s="27"/>
      <c r="T843" s="87"/>
    </row>
    <row r="844" spans="8:20" x14ac:dyDescent="0.2">
      <c r="H844" s="41"/>
      <c r="I844" s="36"/>
      <c r="J844" s="24"/>
      <c r="K844" s="84"/>
      <c r="L844" s="18"/>
      <c r="M844" s="9"/>
      <c r="N844" s="89"/>
      <c r="O844" s="6">
        <v>3.5889999999999098</v>
      </c>
      <c r="P844" s="7">
        <f t="shared" si="45"/>
        <v>78.389999999999105</v>
      </c>
      <c r="Q844" s="89"/>
      <c r="R844" s="8"/>
      <c r="S844" s="27"/>
      <c r="T844" s="87"/>
    </row>
    <row r="845" spans="8:20" x14ac:dyDescent="0.2">
      <c r="H845" s="41"/>
      <c r="I845" s="36"/>
      <c r="J845" s="24"/>
      <c r="K845" s="84"/>
      <c r="L845" s="18"/>
      <c r="M845" s="9"/>
      <c r="N845" s="89"/>
      <c r="O845" s="6">
        <v>3.5899999999999102</v>
      </c>
      <c r="P845" s="7">
        <f t="shared" si="45"/>
        <v>78.399999999999096</v>
      </c>
      <c r="Q845" s="89"/>
      <c r="R845" s="8"/>
      <c r="S845" s="27"/>
      <c r="T845" s="87"/>
    </row>
    <row r="846" spans="8:20" x14ac:dyDescent="0.2">
      <c r="H846" s="41"/>
      <c r="I846" s="36"/>
      <c r="J846" s="24"/>
      <c r="K846" s="84"/>
      <c r="L846" s="18"/>
      <c r="M846" s="9"/>
      <c r="N846" s="89"/>
      <c r="O846" s="6">
        <v>3.59099999999991</v>
      </c>
      <c r="P846" s="7">
        <f t="shared" si="45"/>
        <v>78.409999999999101</v>
      </c>
      <c r="Q846" s="89"/>
      <c r="R846" s="8"/>
      <c r="S846" s="27"/>
      <c r="T846" s="87"/>
    </row>
    <row r="847" spans="8:20" x14ac:dyDescent="0.2">
      <c r="H847" s="41"/>
      <c r="I847" s="36"/>
      <c r="J847" s="24"/>
      <c r="K847" s="84"/>
      <c r="L847" s="18"/>
      <c r="M847" s="9"/>
      <c r="N847" s="89"/>
      <c r="O847" s="6">
        <v>3.5919999999999099</v>
      </c>
      <c r="P847" s="7">
        <f t="shared" si="45"/>
        <v>78.419999999999106</v>
      </c>
      <c r="Q847" s="89"/>
      <c r="R847" s="8"/>
      <c r="S847" s="27"/>
      <c r="T847" s="87"/>
    </row>
    <row r="848" spans="8:20" x14ac:dyDescent="0.2">
      <c r="H848" s="41"/>
      <c r="I848" s="36"/>
      <c r="J848" s="24"/>
      <c r="K848" s="84"/>
      <c r="L848" s="18"/>
      <c r="M848" s="9"/>
      <c r="N848" s="89"/>
      <c r="O848" s="6">
        <v>3.5929999999999098</v>
      </c>
      <c r="P848" s="7">
        <f t="shared" si="45"/>
        <v>78.429999999999097</v>
      </c>
      <c r="Q848" s="89"/>
      <c r="R848" s="8"/>
      <c r="S848" s="27"/>
      <c r="T848" s="87"/>
    </row>
    <row r="849" spans="8:20" x14ac:dyDescent="0.2">
      <c r="H849" s="41"/>
      <c r="I849" s="36"/>
      <c r="J849" s="24"/>
      <c r="K849" s="84"/>
      <c r="L849" s="18"/>
      <c r="M849" s="9"/>
      <c r="N849" s="89"/>
      <c r="O849" s="6">
        <v>3.5939999999999102</v>
      </c>
      <c r="P849" s="7">
        <f t="shared" si="45"/>
        <v>78.439999999999102</v>
      </c>
      <c r="Q849" s="89"/>
      <c r="R849" s="8"/>
      <c r="S849" s="27"/>
      <c r="T849" s="87"/>
    </row>
    <row r="850" spans="8:20" x14ac:dyDescent="0.2">
      <c r="H850" s="41"/>
      <c r="I850" s="36"/>
      <c r="J850" s="24"/>
      <c r="K850" s="84"/>
      <c r="L850" s="18"/>
      <c r="M850" s="9"/>
      <c r="N850" s="89"/>
      <c r="O850" s="6">
        <v>3.59499999999991</v>
      </c>
      <c r="P850" s="7">
        <f t="shared" si="45"/>
        <v>78.449999999999108</v>
      </c>
      <c r="Q850" s="89"/>
      <c r="R850" s="8"/>
      <c r="S850" s="27"/>
      <c r="T850" s="87"/>
    </row>
    <row r="851" spans="8:20" x14ac:dyDescent="0.2">
      <c r="H851" s="41"/>
      <c r="I851" s="36"/>
      <c r="J851" s="24"/>
      <c r="K851" s="84"/>
      <c r="L851" s="18"/>
      <c r="M851" s="9"/>
      <c r="N851" s="89"/>
      <c r="O851" s="6">
        <v>3.5959999999999099</v>
      </c>
      <c r="P851" s="7">
        <f t="shared" si="45"/>
        <v>78.459999999999098</v>
      </c>
      <c r="Q851" s="89"/>
      <c r="R851" s="8"/>
      <c r="S851" s="27"/>
      <c r="T851" s="87"/>
    </row>
    <row r="852" spans="8:20" x14ac:dyDescent="0.2">
      <c r="H852" s="41"/>
      <c r="I852" s="36"/>
      <c r="J852" s="24"/>
      <c r="K852" s="84"/>
      <c r="L852" s="18"/>
      <c r="M852" s="9"/>
      <c r="N852" s="89"/>
      <c r="O852" s="6">
        <v>3.5969999999999098</v>
      </c>
      <c r="P852" s="7">
        <f t="shared" si="45"/>
        <v>78.469999999999104</v>
      </c>
      <c r="Q852" s="89"/>
      <c r="R852" s="8"/>
      <c r="S852" s="27"/>
      <c r="T852" s="87"/>
    </row>
    <row r="853" spans="8:20" x14ac:dyDescent="0.2">
      <c r="H853" s="41"/>
      <c r="I853" s="36"/>
      <c r="J853" s="24"/>
      <c r="K853" s="84"/>
      <c r="L853" s="18"/>
      <c r="M853" s="9"/>
      <c r="N853" s="89"/>
      <c r="O853" s="6">
        <v>3.5979999999999102</v>
      </c>
      <c r="P853" s="7">
        <f t="shared" si="45"/>
        <v>78.479999999999109</v>
      </c>
      <c r="Q853" s="89"/>
      <c r="R853" s="8"/>
      <c r="S853" s="27"/>
      <c r="T853" s="87"/>
    </row>
    <row r="854" spans="8:20" x14ac:dyDescent="0.2">
      <c r="H854" s="41"/>
      <c r="I854" s="36"/>
      <c r="J854" s="24"/>
      <c r="K854" s="84"/>
      <c r="L854" s="18"/>
      <c r="M854" s="9"/>
      <c r="N854" s="89"/>
      <c r="O854" s="6">
        <v>3.59899999999991</v>
      </c>
      <c r="P854" s="7">
        <f t="shared" si="45"/>
        <v>78.4899999999991</v>
      </c>
      <c r="Q854" s="89"/>
      <c r="R854" s="8"/>
      <c r="S854" s="27"/>
      <c r="T854" s="87"/>
    </row>
    <row r="855" spans="8:20" x14ac:dyDescent="0.2">
      <c r="H855" s="41"/>
      <c r="I855" s="36"/>
      <c r="J855" s="24"/>
      <c r="K855" s="84"/>
      <c r="L855" s="18"/>
      <c r="M855" s="9"/>
      <c r="N855" s="89"/>
      <c r="O855" s="6">
        <v>3.5999999999999099</v>
      </c>
      <c r="P855" s="7">
        <f t="shared" si="45"/>
        <v>78.499999999999105</v>
      </c>
      <c r="Q855" s="89"/>
      <c r="R855" s="8"/>
      <c r="S855" s="27"/>
      <c r="T855" s="87"/>
    </row>
    <row r="856" spans="8:20" x14ac:dyDescent="0.2">
      <c r="H856" s="41"/>
      <c r="I856" s="36"/>
      <c r="J856" s="24"/>
      <c r="K856" s="84"/>
      <c r="L856" s="18"/>
      <c r="M856" s="9"/>
      <c r="N856" s="89"/>
      <c r="O856" s="6">
        <v>3.6009999999999098</v>
      </c>
      <c r="P856" s="7">
        <f t="shared" si="45"/>
        <v>78.509999999999096</v>
      </c>
      <c r="Q856" s="89"/>
      <c r="R856" s="8"/>
      <c r="S856" s="27"/>
      <c r="T856" s="87"/>
    </row>
    <row r="857" spans="8:20" x14ac:dyDescent="0.2">
      <c r="H857" s="41"/>
      <c r="I857" s="36"/>
      <c r="J857" s="24"/>
      <c r="K857" s="84"/>
      <c r="L857" s="18"/>
      <c r="M857" s="9"/>
      <c r="N857" s="89"/>
      <c r="O857" s="6">
        <v>3.6019999999999102</v>
      </c>
      <c r="P857" s="7">
        <f t="shared" si="45"/>
        <v>78.519999999999101</v>
      </c>
      <c r="Q857" s="89"/>
      <c r="R857" s="8"/>
      <c r="S857" s="27"/>
      <c r="T857" s="87"/>
    </row>
    <row r="858" spans="8:20" x14ac:dyDescent="0.2">
      <c r="H858" s="41"/>
      <c r="I858" s="36"/>
      <c r="J858" s="24"/>
      <c r="K858" s="84"/>
      <c r="L858" s="18"/>
      <c r="M858" s="9"/>
      <c r="N858" s="89"/>
      <c r="O858" s="6">
        <v>3.6029999999999101</v>
      </c>
      <c r="P858" s="7">
        <f t="shared" si="45"/>
        <v>78.529999999999106</v>
      </c>
      <c r="Q858" s="89"/>
      <c r="R858" s="8"/>
      <c r="S858" s="27"/>
      <c r="T858" s="87"/>
    </row>
    <row r="859" spans="8:20" x14ac:dyDescent="0.2">
      <c r="H859" s="41"/>
      <c r="I859" s="36"/>
      <c r="J859" s="24"/>
      <c r="K859" s="84"/>
      <c r="L859" s="18"/>
      <c r="M859" s="9"/>
      <c r="N859" s="89"/>
      <c r="O859" s="6">
        <v>3.6039999999999099</v>
      </c>
      <c r="P859" s="7">
        <f t="shared" si="45"/>
        <v>78.539999999999097</v>
      </c>
      <c r="Q859" s="89"/>
      <c r="R859" s="8"/>
      <c r="S859" s="27"/>
      <c r="T859" s="87"/>
    </row>
    <row r="860" spans="8:20" x14ac:dyDescent="0.2">
      <c r="H860" s="41"/>
      <c r="I860" s="36"/>
      <c r="J860" s="24"/>
      <c r="K860" s="84"/>
      <c r="L860" s="18"/>
      <c r="M860" s="9"/>
      <c r="N860" s="89"/>
      <c r="O860" s="6">
        <v>3.6049999999999098</v>
      </c>
      <c r="P860" s="7">
        <f t="shared" si="45"/>
        <v>78.549999999999102</v>
      </c>
      <c r="Q860" s="89"/>
      <c r="R860" s="8"/>
      <c r="S860" s="27"/>
      <c r="T860" s="87"/>
    </row>
    <row r="861" spans="8:20" x14ac:dyDescent="0.2">
      <c r="H861" s="41"/>
      <c r="I861" s="36"/>
      <c r="J861" s="24"/>
      <c r="K861" s="84"/>
      <c r="L861" s="18"/>
      <c r="M861" s="9"/>
      <c r="N861" s="89"/>
      <c r="O861" s="6">
        <v>3.6059999999999102</v>
      </c>
      <c r="P861" s="7">
        <f t="shared" si="45"/>
        <v>78.559999999999107</v>
      </c>
      <c r="Q861" s="89"/>
      <c r="R861" s="8"/>
      <c r="S861" s="27"/>
      <c r="T861" s="87"/>
    </row>
    <row r="862" spans="8:20" x14ac:dyDescent="0.2">
      <c r="H862" s="41"/>
      <c r="I862" s="36"/>
      <c r="J862" s="24"/>
      <c r="K862" s="84"/>
      <c r="L862" s="18"/>
      <c r="M862" s="9"/>
      <c r="N862" s="89"/>
      <c r="O862" s="6">
        <v>3.6069999999999101</v>
      </c>
      <c r="P862" s="7">
        <f t="shared" si="45"/>
        <v>78.569999999999098</v>
      </c>
      <c r="Q862" s="89"/>
      <c r="R862" s="8"/>
      <c r="S862" s="27"/>
      <c r="T862" s="87"/>
    </row>
    <row r="863" spans="8:20" x14ac:dyDescent="0.2">
      <c r="H863" s="41"/>
      <c r="I863" s="36"/>
      <c r="J863" s="24"/>
      <c r="K863" s="84"/>
      <c r="L863" s="18"/>
      <c r="M863" s="9"/>
      <c r="N863" s="89"/>
      <c r="O863" s="6">
        <v>3.6079999999999099</v>
      </c>
      <c r="P863" s="7">
        <f t="shared" si="45"/>
        <v>78.579999999999103</v>
      </c>
      <c r="Q863" s="89"/>
      <c r="R863" s="8"/>
      <c r="S863" s="27"/>
      <c r="T863" s="87"/>
    </row>
    <row r="864" spans="8:20" x14ac:dyDescent="0.2">
      <c r="H864" s="41"/>
      <c r="I864" s="36"/>
      <c r="J864" s="24"/>
      <c r="K864" s="84"/>
      <c r="L864" s="18"/>
      <c r="M864" s="9"/>
      <c r="N864" s="89"/>
      <c r="O864" s="6">
        <v>3.6089999999999001</v>
      </c>
      <c r="P864" s="7">
        <f t="shared" si="45"/>
        <v>78.589999999998994</v>
      </c>
      <c r="Q864" s="89"/>
      <c r="R864" s="8"/>
      <c r="S864" s="27"/>
      <c r="T864" s="87"/>
    </row>
    <row r="865" spans="8:20" x14ac:dyDescent="0.2">
      <c r="H865" s="41"/>
      <c r="I865" s="36"/>
      <c r="J865" s="24"/>
      <c r="K865" s="84"/>
      <c r="L865" s="18"/>
      <c r="M865" s="9"/>
      <c r="N865" s="89"/>
      <c r="O865" s="6">
        <v>3.6099999999999</v>
      </c>
      <c r="P865" s="7">
        <f t="shared" si="45"/>
        <v>78.599999999999</v>
      </c>
      <c r="Q865" s="89"/>
      <c r="R865" s="8"/>
      <c r="S865" s="27"/>
      <c r="T865" s="87"/>
    </row>
    <row r="866" spans="8:20" x14ac:dyDescent="0.2">
      <c r="H866" s="41"/>
      <c r="I866" s="36"/>
      <c r="J866" s="24"/>
      <c r="K866" s="84"/>
      <c r="L866" s="18"/>
      <c r="M866" s="9"/>
      <c r="N866" s="89"/>
      <c r="O866" s="6">
        <v>3.6109999999998998</v>
      </c>
      <c r="P866" s="7">
        <f t="shared" si="45"/>
        <v>78.60999999999899</v>
      </c>
      <c r="Q866" s="89"/>
      <c r="R866" s="8"/>
      <c r="S866" s="27"/>
      <c r="T866" s="87"/>
    </row>
    <row r="867" spans="8:20" x14ac:dyDescent="0.2">
      <c r="H867" s="41"/>
      <c r="I867" s="36"/>
      <c r="J867" s="24"/>
      <c r="K867" s="84"/>
      <c r="L867" s="18"/>
      <c r="M867" s="9"/>
      <c r="N867" s="89"/>
      <c r="O867" s="6">
        <v>3.6119999999999099</v>
      </c>
      <c r="P867" s="7">
        <f t="shared" si="45"/>
        <v>78.619999999999095</v>
      </c>
      <c r="Q867" s="89"/>
      <c r="R867" s="8"/>
      <c r="S867" s="27"/>
      <c r="T867" s="87"/>
    </row>
    <row r="868" spans="8:20" x14ac:dyDescent="0.2">
      <c r="H868" s="41"/>
      <c r="I868" s="36"/>
      <c r="J868" s="24"/>
      <c r="K868" s="84"/>
      <c r="L868" s="18"/>
      <c r="M868" s="9"/>
      <c r="N868" s="89"/>
      <c r="O868" s="6">
        <v>3.6129999999999001</v>
      </c>
      <c r="P868" s="7">
        <f t="shared" si="45"/>
        <v>78.629999999999001</v>
      </c>
      <c r="Q868" s="89"/>
      <c r="R868" s="8"/>
      <c r="S868" s="27"/>
      <c r="T868" s="87"/>
    </row>
    <row r="869" spans="8:20" x14ac:dyDescent="0.2">
      <c r="H869" s="41"/>
      <c r="I869" s="36"/>
      <c r="J869" s="24"/>
      <c r="K869" s="84"/>
      <c r="L869" s="18"/>
      <c r="M869" s="9"/>
      <c r="N869" s="89"/>
      <c r="O869" s="6">
        <v>3.6139999999999</v>
      </c>
      <c r="P869" s="7">
        <f t="shared" si="45"/>
        <v>78.639999999998992</v>
      </c>
      <c r="Q869" s="89"/>
      <c r="R869" s="8"/>
      <c r="S869" s="27"/>
      <c r="T869" s="87"/>
    </row>
    <row r="870" spans="8:20" x14ac:dyDescent="0.2">
      <c r="H870" s="41"/>
      <c r="I870" s="36"/>
      <c r="J870" s="24"/>
      <c r="K870" s="84"/>
      <c r="L870" s="18"/>
      <c r="M870" s="9"/>
      <c r="N870" s="89"/>
      <c r="O870" s="6">
        <v>3.6149999999999101</v>
      </c>
      <c r="P870" s="7">
        <f t="shared" si="45"/>
        <v>78.649999999999096</v>
      </c>
      <c r="Q870" s="89"/>
      <c r="R870" s="8"/>
      <c r="S870" s="27"/>
      <c r="T870" s="87"/>
    </row>
    <row r="871" spans="8:20" x14ac:dyDescent="0.2">
      <c r="H871" s="41"/>
      <c r="I871" s="36"/>
      <c r="J871" s="24"/>
      <c r="K871" s="84"/>
      <c r="L871" s="18"/>
      <c r="M871" s="9"/>
      <c r="N871" s="89"/>
      <c r="O871" s="6">
        <v>3.61599999999991</v>
      </c>
      <c r="P871" s="7">
        <f t="shared" si="45"/>
        <v>78.659999999999101</v>
      </c>
      <c r="Q871" s="89"/>
      <c r="R871" s="8"/>
      <c r="S871" s="27"/>
      <c r="T871" s="87"/>
    </row>
    <row r="872" spans="8:20" x14ac:dyDescent="0.2">
      <c r="H872" s="41"/>
      <c r="I872" s="36"/>
      <c r="J872" s="24"/>
      <c r="K872" s="84"/>
      <c r="L872" s="18"/>
      <c r="M872" s="9"/>
      <c r="N872" s="89"/>
      <c r="O872" s="6">
        <v>3.6169999999999001</v>
      </c>
      <c r="P872" s="7">
        <f t="shared" si="45"/>
        <v>78.669999999998993</v>
      </c>
      <c r="Q872" s="89"/>
      <c r="R872" s="8"/>
      <c r="S872" s="27"/>
      <c r="T872" s="87"/>
    </row>
    <row r="873" spans="8:20" x14ac:dyDescent="0.2">
      <c r="H873" s="41"/>
      <c r="I873" s="36"/>
      <c r="J873" s="24"/>
      <c r="K873" s="84"/>
      <c r="L873" s="18"/>
      <c r="M873" s="9"/>
      <c r="N873" s="89"/>
      <c r="O873" s="6">
        <v>3.6179999999999</v>
      </c>
      <c r="P873" s="7">
        <f t="shared" si="45"/>
        <v>78.679999999998998</v>
      </c>
      <c r="Q873" s="89"/>
      <c r="R873" s="8"/>
      <c r="S873" s="27"/>
      <c r="T873" s="87"/>
    </row>
    <row r="874" spans="8:20" x14ac:dyDescent="0.2">
      <c r="H874" s="41"/>
      <c r="I874" s="36"/>
      <c r="J874" s="24"/>
      <c r="K874" s="84"/>
      <c r="L874" s="18"/>
      <c r="M874" s="9"/>
      <c r="N874" s="89"/>
      <c r="O874" s="6">
        <v>3.6189999999998999</v>
      </c>
      <c r="P874" s="7">
        <f t="shared" si="45"/>
        <v>78.689999999999003</v>
      </c>
      <c r="Q874" s="89"/>
      <c r="R874" s="8"/>
      <c r="S874" s="27"/>
      <c r="T874" s="87"/>
    </row>
    <row r="875" spans="8:20" x14ac:dyDescent="0.2">
      <c r="H875" s="41"/>
      <c r="I875" s="36"/>
      <c r="J875" s="24"/>
      <c r="K875" s="84"/>
      <c r="L875" s="18"/>
      <c r="M875" s="9"/>
      <c r="N875" s="89"/>
      <c r="O875" s="6">
        <v>3.6199999999999002</v>
      </c>
      <c r="P875" s="7">
        <f t="shared" si="45"/>
        <v>78.699999999998994</v>
      </c>
      <c r="Q875" s="89"/>
      <c r="R875" s="8"/>
      <c r="S875" s="27"/>
      <c r="T875" s="87"/>
    </row>
    <row r="876" spans="8:20" x14ac:dyDescent="0.2">
      <c r="H876" s="41"/>
      <c r="I876" s="36"/>
      <c r="J876" s="24"/>
      <c r="K876" s="84"/>
      <c r="L876" s="18"/>
      <c r="M876" s="9"/>
      <c r="N876" s="89"/>
      <c r="O876" s="6">
        <v>3.6209999999999001</v>
      </c>
      <c r="P876" s="7">
        <f t="shared" si="45"/>
        <v>78.709999999998999</v>
      </c>
      <c r="Q876" s="89"/>
      <c r="R876" s="8"/>
      <c r="S876" s="27"/>
      <c r="T876" s="87"/>
    </row>
    <row r="877" spans="8:20" x14ac:dyDescent="0.2">
      <c r="H877" s="41"/>
      <c r="I877" s="36"/>
      <c r="J877" s="24"/>
      <c r="K877" s="84"/>
      <c r="L877" s="18"/>
      <c r="M877" s="9"/>
      <c r="N877" s="89"/>
      <c r="O877" s="6">
        <v>3.6219999999999</v>
      </c>
      <c r="P877" s="7">
        <f t="shared" si="45"/>
        <v>78.719999999999004</v>
      </c>
      <c r="Q877" s="89"/>
      <c r="R877" s="8"/>
      <c r="S877" s="27"/>
      <c r="T877" s="87"/>
    </row>
    <row r="878" spans="8:20" x14ac:dyDescent="0.2">
      <c r="H878" s="41"/>
      <c r="I878" s="36"/>
      <c r="J878" s="24"/>
      <c r="K878" s="84"/>
      <c r="L878" s="18"/>
      <c r="M878" s="9"/>
      <c r="N878" s="89"/>
      <c r="O878" s="6">
        <v>3.6229999999998999</v>
      </c>
      <c r="P878" s="7">
        <f t="shared" si="45"/>
        <v>78.729999999998995</v>
      </c>
      <c r="Q878" s="89"/>
      <c r="R878" s="8"/>
      <c r="S878" s="27"/>
      <c r="T878" s="87"/>
    </row>
    <row r="879" spans="8:20" x14ac:dyDescent="0.2">
      <c r="H879" s="41"/>
      <c r="I879" s="36"/>
      <c r="J879" s="24"/>
      <c r="K879" s="84"/>
      <c r="L879" s="18"/>
      <c r="M879" s="9"/>
      <c r="N879" s="89"/>
      <c r="O879" s="6">
        <v>3.6239999999999002</v>
      </c>
      <c r="P879" s="7">
        <f t="shared" si="45"/>
        <v>78.739999999999</v>
      </c>
      <c r="Q879" s="89"/>
      <c r="R879" s="8"/>
      <c r="S879" s="27"/>
      <c r="T879" s="87"/>
    </row>
    <row r="880" spans="8:20" x14ac:dyDescent="0.2">
      <c r="H880" s="41"/>
      <c r="I880" s="36"/>
      <c r="J880" s="24"/>
      <c r="K880" s="84"/>
      <c r="L880" s="18"/>
      <c r="M880" s="9"/>
      <c r="N880" s="89"/>
      <c r="O880" s="6">
        <v>3.6249999999999001</v>
      </c>
      <c r="P880" s="7">
        <f t="shared" si="45"/>
        <v>78.749999999999005</v>
      </c>
      <c r="Q880" s="89"/>
      <c r="R880" s="8"/>
      <c r="S880" s="27"/>
      <c r="T880" s="87"/>
    </row>
    <row r="881" spans="8:20" x14ac:dyDescent="0.2">
      <c r="H881" s="41"/>
      <c r="I881" s="36"/>
      <c r="J881" s="24"/>
      <c r="K881" s="84"/>
      <c r="L881" s="18"/>
      <c r="M881" s="9"/>
      <c r="N881" s="89"/>
      <c r="O881" s="6">
        <v>3.6259999999999</v>
      </c>
      <c r="P881" s="7">
        <f t="shared" si="45"/>
        <v>78.759999999998996</v>
      </c>
      <c r="Q881" s="89"/>
      <c r="R881" s="8"/>
      <c r="S881" s="27"/>
      <c r="T881" s="87"/>
    </row>
    <row r="882" spans="8:20" x14ac:dyDescent="0.2">
      <c r="H882" s="41"/>
      <c r="I882" s="36"/>
      <c r="J882" s="24"/>
      <c r="K882" s="84"/>
      <c r="L882" s="18"/>
      <c r="M882" s="9"/>
      <c r="N882" s="89"/>
      <c r="O882" s="6">
        <v>3.6269999999998999</v>
      </c>
      <c r="P882" s="7">
        <f t="shared" si="45"/>
        <v>78.769999999999001</v>
      </c>
      <c r="Q882" s="89"/>
      <c r="R882" s="8"/>
      <c r="S882" s="27"/>
      <c r="T882" s="87"/>
    </row>
    <row r="883" spans="8:20" x14ac:dyDescent="0.2">
      <c r="H883" s="41"/>
      <c r="I883" s="36"/>
      <c r="J883" s="24"/>
      <c r="K883" s="84"/>
      <c r="L883" s="18"/>
      <c r="M883" s="9"/>
      <c r="N883" s="89"/>
      <c r="O883" s="6">
        <v>3.6279999999999002</v>
      </c>
      <c r="P883" s="7">
        <f t="shared" si="45"/>
        <v>78.779999999999006</v>
      </c>
      <c r="Q883" s="89"/>
      <c r="R883" s="8"/>
      <c r="S883" s="27"/>
      <c r="T883" s="87"/>
    </row>
    <row r="884" spans="8:20" x14ac:dyDescent="0.2">
      <c r="H884" s="41"/>
      <c r="I884" s="36"/>
      <c r="J884" s="24"/>
      <c r="K884" s="84"/>
      <c r="L884" s="18"/>
      <c r="M884" s="9"/>
      <c r="N884" s="89"/>
      <c r="O884" s="6">
        <v>3.6289999999999001</v>
      </c>
      <c r="P884" s="7">
        <f t="shared" si="45"/>
        <v>78.789999999998997</v>
      </c>
      <c r="Q884" s="89"/>
      <c r="R884" s="8"/>
      <c r="S884" s="27"/>
      <c r="T884" s="87"/>
    </row>
    <row r="885" spans="8:20" x14ac:dyDescent="0.2">
      <c r="H885" s="41"/>
      <c r="I885" s="36"/>
      <c r="J885" s="24"/>
      <c r="K885" s="84"/>
      <c r="L885" s="18"/>
      <c r="M885" s="9"/>
      <c r="N885" s="89"/>
      <c r="O885" s="6">
        <v>3.6299999999999</v>
      </c>
      <c r="P885" s="7">
        <f t="shared" si="45"/>
        <v>78.799999999999002</v>
      </c>
      <c r="Q885" s="89"/>
      <c r="R885" s="8"/>
      <c r="S885" s="27"/>
      <c r="T885" s="87"/>
    </row>
    <row r="886" spans="8:20" x14ac:dyDescent="0.2">
      <c r="H886" s="41"/>
      <c r="I886" s="36"/>
      <c r="J886" s="24"/>
      <c r="K886" s="84"/>
      <c r="L886" s="18"/>
      <c r="M886" s="9"/>
      <c r="N886" s="89"/>
      <c r="O886" s="6">
        <v>3.6309999999998999</v>
      </c>
      <c r="P886" s="7">
        <f t="shared" si="45"/>
        <v>78.809999999998993</v>
      </c>
      <c r="Q886" s="89"/>
      <c r="R886" s="8"/>
      <c r="S886" s="27"/>
      <c r="T886" s="87"/>
    </row>
    <row r="887" spans="8:20" x14ac:dyDescent="0.2">
      <c r="H887" s="41"/>
      <c r="I887" s="36"/>
      <c r="J887" s="24"/>
      <c r="K887" s="84"/>
      <c r="L887" s="18"/>
      <c r="M887" s="9"/>
      <c r="N887" s="89"/>
      <c r="O887" s="6">
        <v>3.6319999999999002</v>
      </c>
      <c r="P887" s="7">
        <f t="shared" si="45"/>
        <v>78.819999999998998</v>
      </c>
      <c r="Q887" s="89"/>
      <c r="R887" s="8"/>
      <c r="S887" s="27"/>
      <c r="T887" s="87"/>
    </row>
    <row r="888" spans="8:20" x14ac:dyDescent="0.2">
      <c r="H888" s="41"/>
      <c r="I888" s="36"/>
      <c r="J888" s="24"/>
      <c r="K888" s="84"/>
      <c r="L888" s="18"/>
      <c r="M888" s="9"/>
      <c r="N888" s="89"/>
      <c r="O888" s="6">
        <v>3.6329999999999001</v>
      </c>
      <c r="P888" s="7">
        <f t="shared" si="45"/>
        <v>78.829999999999004</v>
      </c>
      <c r="Q888" s="89"/>
      <c r="R888" s="8"/>
      <c r="S888" s="27"/>
      <c r="T888" s="87"/>
    </row>
    <row r="889" spans="8:20" x14ac:dyDescent="0.2">
      <c r="H889" s="41"/>
      <c r="I889" s="36"/>
      <c r="J889" s="24"/>
      <c r="K889" s="84"/>
      <c r="L889" s="18"/>
      <c r="M889" s="9"/>
      <c r="N889" s="89"/>
      <c r="O889" s="6">
        <v>3.6339999999999</v>
      </c>
      <c r="P889" s="7">
        <f t="shared" si="45"/>
        <v>78.839999999998994</v>
      </c>
      <c r="Q889" s="89"/>
      <c r="R889" s="8"/>
      <c r="S889" s="27"/>
      <c r="T889" s="87"/>
    </row>
    <row r="890" spans="8:20" x14ac:dyDescent="0.2">
      <c r="H890" s="41"/>
      <c r="I890" s="36"/>
      <c r="J890" s="24"/>
      <c r="K890" s="84"/>
      <c r="L890" s="18"/>
      <c r="M890" s="9"/>
      <c r="N890" s="89"/>
      <c r="O890" s="6">
        <v>3.6349999999998999</v>
      </c>
      <c r="P890" s="7">
        <f t="shared" si="45"/>
        <v>78.849999999999</v>
      </c>
      <c r="Q890" s="89"/>
      <c r="R890" s="8"/>
      <c r="S890" s="27"/>
      <c r="T890" s="87"/>
    </row>
    <row r="891" spans="8:20" x14ac:dyDescent="0.2">
      <c r="H891" s="41"/>
      <c r="I891" s="36"/>
      <c r="J891" s="24"/>
      <c r="K891" s="84"/>
      <c r="L891" s="18"/>
      <c r="M891" s="9"/>
      <c r="N891" s="89"/>
      <c r="O891" s="6">
        <v>3.6359999999999002</v>
      </c>
      <c r="P891" s="7">
        <f t="shared" si="45"/>
        <v>78.859999999999005</v>
      </c>
      <c r="Q891" s="89"/>
      <c r="R891" s="8"/>
      <c r="S891" s="27"/>
      <c r="T891" s="87"/>
    </row>
    <row r="892" spans="8:20" x14ac:dyDescent="0.2">
      <c r="H892" s="41"/>
      <c r="I892" s="36"/>
      <c r="J892" s="24"/>
      <c r="K892" s="84"/>
      <c r="L892" s="18"/>
      <c r="M892" s="9"/>
      <c r="N892" s="89"/>
      <c r="O892" s="6">
        <v>3.6369999999999001</v>
      </c>
      <c r="P892" s="7">
        <f t="shared" si="45"/>
        <v>78.869999999998996</v>
      </c>
      <c r="Q892" s="89"/>
      <c r="R892" s="8"/>
      <c r="S892" s="27"/>
      <c r="T892" s="87"/>
    </row>
    <row r="893" spans="8:20" x14ac:dyDescent="0.2">
      <c r="H893" s="41"/>
      <c r="I893" s="36"/>
      <c r="J893" s="24"/>
      <c r="K893" s="84"/>
      <c r="L893" s="18"/>
      <c r="M893" s="9"/>
      <c r="N893" s="89"/>
      <c r="O893" s="6">
        <v>3.6379999999999</v>
      </c>
      <c r="P893" s="7">
        <f t="shared" si="45"/>
        <v>78.879999999999001</v>
      </c>
      <c r="Q893" s="89"/>
      <c r="R893" s="8"/>
      <c r="S893" s="27"/>
      <c r="T893" s="87"/>
    </row>
    <row r="894" spans="8:20" x14ac:dyDescent="0.2">
      <c r="H894" s="41"/>
      <c r="I894" s="36"/>
      <c r="J894" s="24"/>
      <c r="K894" s="84"/>
      <c r="L894" s="18"/>
      <c r="M894" s="9"/>
      <c r="N894" s="89"/>
      <c r="O894" s="6">
        <v>3.6389999999998999</v>
      </c>
      <c r="P894" s="7">
        <f t="shared" si="45"/>
        <v>78.889999999998992</v>
      </c>
      <c r="Q894" s="89"/>
      <c r="R894" s="8"/>
      <c r="S894" s="27"/>
      <c r="T894" s="87"/>
    </row>
    <row r="895" spans="8:20" x14ac:dyDescent="0.2">
      <c r="H895" s="41"/>
      <c r="I895" s="36"/>
      <c r="J895" s="24"/>
      <c r="K895" s="84"/>
      <c r="L895" s="18"/>
      <c r="M895" s="9"/>
      <c r="N895" s="89"/>
      <c r="O895" s="6">
        <v>3.6399999999999002</v>
      </c>
      <c r="P895" s="7">
        <f t="shared" si="45"/>
        <v>78.899999999998997</v>
      </c>
      <c r="Q895" s="89"/>
      <c r="R895" s="8"/>
      <c r="S895" s="27"/>
      <c r="T895" s="87"/>
    </row>
    <row r="896" spans="8:20" x14ac:dyDescent="0.2">
      <c r="H896" s="41"/>
      <c r="I896" s="36"/>
      <c r="J896" s="24"/>
      <c r="K896" s="84"/>
      <c r="L896" s="18"/>
      <c r="M896" s="9"/>
      <c r="N896" s="89"/>
      <c r="O896" s="6">
        <v>3.6409999999999001</v>
      </c>
      <c r="P896" s="7">
        <f t="shared" si="45"/>
        <v>78.909999999999002</v>
      </c>
      <c r="Q896" s="89"/>
      <c r="R896" s="8"/>
      <c r="S896" s="27"/>
      <c r="T896" s="87"/>
    </row>
    <row r="897" spans="8:20" x14ac:dyDescent="0.2">
      <c r="H897" s="41"/>
      <c r="I897" s="36"/>
      <c r="J897" s="24"/>
      <c r="K897" s="84"/>
      <c r="L897" s="18"/>
      <c r="M897" s="9"/>
      <c r="N897" s="89"/>
      <c r="O897" s="6">
        <v>3.6419999999999</v>
      </c>
      <c r="P897" s="7">
        <f t="shared" si="45"/>
        <v>78.919999999998993</v>
      </c>
      <c r="Q897" s="89"/>
      <c r="R897" s="8"/>
      <c r="S897" s="27"/>
      <c r="T897" s="87"/>
    </row>
    <row r="898" spans="8:20" x14ac:dyDescent="0.2">
      <c r="H898" s="41"/>
      <c r="I898" s="36"/>
      <c r="J898" s="24"/>
      <c r="K898" s="84"/>
      <c r="L898" s="18"/>
      <c r="M898" s="9"/>
      <c r="N898" s="89"/>
      <c r="O898" s="6">
        <v>3.6429999999998999</v>
      </c>
      <c r="P898" s="7">
        <f t="shared" si="45"/>
        <v>78.929999999998998</v>
      </c>
      <c r="Q898" s="89"/>
      <c r="R898" s="8"/>
      <c r="S898" s="27"/>
      <c r="T898" s="87"/>
    </row>
    <row r="899" spans="8:20" x14ac:dyDescent="0.2">
      <c r="H899" s="41"/>
      <c r="I899" s="36"/>
      <c r="J899" s="24"/>
      <c r="K899" s="84"/>
      <c r="L899" s="18"/>
      <c r="M899" s="9"/>
      <c r="N899" s="89"/>
      <c r="O899" s="6">
        <v>3.6439999999999002</v>
      </c>
      <c r="P899" s="7">
        <f t="shared" si="45"/>
        <v>78.939999999999003</v>
      </c>
      <c r="Q899" s="89"/>
      <c r="R899" s="8"/>
      <c r="S899" s="27"/>
      <c r="T899" s="87"/>
    </row>
    <row r="900" spans="8:20" x14ac:dyDescent="0.2">
      <c r="H900" s="41"/>
      <c r="I900" s="36"/>
      <c r="J900" s="24"/>
      <c r="K900" s="84"/>
      <c r="L900" s="18"/>
      <c r="M900" s="9"/>
      <c r="N900" s="89"/>
      <c r="O900" s="6">
        <v>3.6449999999999001</v>
      </c>
      <c r="P900" s="7">
        <f t="shared" si="45"/>
        <v>78.949999999998994</v>
      </c>
      <c r="Q900" s="89"/>
      <c r="R900" s="8"/>
      <c r="S900" s="27"/>
      <c r="T900" s="87"/>
    </row>
    <row r="901" spans="8:20" x14ac:dyDescent="0.2">
      <c r="H901" s="41"/>
      <c r="I901" s="36"/>
      <c r="J901" s="24"/>
      <c r="K901" s="84"/>
      <c r="L901" s="18"/>
      <c r="M901" s="9"/>
      <c r="N901" s="89"/>
      <c r="O901" s="6">
        <v>3.6459999999999</v>
      </c>
      <c r="P901" s="7">
        <f t="shared" si="45"/>
        <v>78.959999999998999</v>
      </c>
      <c r="Q901" s="89"/>
      <c r="R901" s="8"/>
      <c r="S901" s="27"/>
      <c r="T901" s="87"/>
    </row>
    <row r="902" spans="8:20" x14ac:dyDescent="0.2">
      <c r="H902" s="41"/>
      <c r="I902" s="36"/>
      <c r="J902" s="24"/>
      <c r="K902" s="84"/>
      <c r="L902" s="18"/>
      <c r="M902" s="9"/>
      <c r="N902" s="89"/>
      <c r="O902" s="6">
        <v>3.6469999999998999</v>
      </c>
      <c r="P902" s="7">
        <f t="shared" ref="P902:P965" si="46">((O902-2.75)/0.1)+70</f>
        <v>78.969999999999004</v>
      </c>
      <c r="Q902" s="89"/>
      <c r="R902" s="8"/>
      <c r="S902" s="27"/>
      <c r="T902" s="87"/>
    </row>
    <row r="903" spans="8:20" x14ac:dyDescent="0.2">
      <c r="H903" s="41"/>
      <c r="I903" s="36"/>
      <c r="J903" s="24"/>
      <c r="K903" s="84"/>
      <c r="L903" s="18"/>
      <c r="M903" s="9"/>
      <c r="N903" s="89"/>
      <c r="O903" s="6">
        <v>3.6479999999999002</v>
      </c>
      <c r="P903" s="7">
        <f t="shared" si="46"/>
        <v>78.979999999998995</v>
      </c>
      <c r="Q903" s="89"/>
      <c r="R903" s="8"/>
      <c r="S903" s="27"/>
      <c r="T903" s="87"/>
    </row>
    <row r="904" spans="8:20" x14ac:dyDescent="0.2">
      <c r="H904" s="41"/>
      <c r="I904" s="36"/>
      <c r="J904" s="24"/>
      <c r="K904" s="84"/>
      <c r="L904" s="18"/>
      <c r="M904" s="9"/>
      <c r="N904" s="89"/>
      <c r="O904" s="6">
        <v>3.6489999999999001</v>
      </c>
      <c r="P904" s="7">
        <f t="shared" si="46"/>
        <v>78.989999999999</v>
      </c>
      <c r="Q904" s="89"/>
      <c r="R904" s="8"/>
      <c r="S904" s="27"/>
      <c r="T904" s="87"/>
    </row>
    <row r="905" spans="8:20" x14ac:dyDescent="0.2">
      <c r="H905" s="41"/>
      <c r="I905" s="36"/>
      <c r="J905" s="24"/>
      <c r="K905" s="84"/>
      <c r="L905" s="18"/>
      <c r="M905" s="9"/>
      <c r="N905" s="89"/>
      <c r="O905" s="6">
        <v>3.6499999999999</v>
      </c>
      <c r="P905" s="7">
        <f t="shared" si="46"/>
        <v>78.999999999999005</v>
      </c>
      <c r="Q905" s="89"/>
      <c r="R905" s="8"/>
      <c r="S905" s="27"/>
      <c r="T905" s="87"/>
    </row>
    <row r="906" spans="8:20" x14ac:dyDescent="0.2">
      <c r="H906" s="41"/>
      <c r="I906" s="36"/>
      <c r="J906" s="24"/>
      <c r="K906" s="84"/>
      <c r="L906" s="18"/>
      <c r="M906" s="9"/>
      <c r="N906" s="89"/>
      <c r="O906" s="6">
        <v>3.6509999999998999</v>
      </c>
      <c r="P906" s="7">
        <f t="shared" si="46"/>
        <v>79.009999999998996</v>
      </c>
      <c r="Q906" s="89"/>
      <c r="R906" s="8"/>
      <c r="S906" s="27"/>
      <c r="T906" s="87"/>
    </row>
    <row r="907" spans="8:20" x14ac:dyDescent="0.2">
      <c r="H907" s="41"/>
      <c r="I907" s="36"/>
      <c r="J907" s="24"/>
      <c r="K907" s="84"/>
      <c r="L907" s="18"/>
      <c r="M907" s="9"/>
      <c r="N907" s="89"/>
      <c r="O907" s="6">
        <v>3.6519999999999002</v>
      </c>
      <c r="P907" s="7">
        <f t="shared" si="46"/>
        <v>79.019999999999001</v>
      </c>
      <c r="Q907" s="89"/>
      <c r="R907" s="8"/>
      <c r="S907" s="27"/>
      <c r="T907" s="87"/>
    </row>
    <row r="908" spans="8:20" x14ac:dyDescent="0.2">
      <c r="H908" s="41"/>
      <c r="I908" s="36"/>
      <c r="J908" s="24"/>
      <c r="K908" s="84"/>
      <c r="L908" s="18"/>
      <c r="M908" s="9"/>
      <c r="N908" s="89"/>
      <c r="O908" s="6">
        <v>3.6529999999999001</v>
      </c>
      <c r="P908" s="7">
        <f t="shared" si="46"/>
        <v>79.029999999999006</v>
      </c>
      <c r="Q908" s="89"/>
      <c r="R908" s="8"/>
      <c r="S908" s="27"/>
      <c r="T908" s="87"/>
    </row>
    <row r="909" spans="8:20" x14ac:dyDescent="0.2">
      <c r="H909" s="41"/>
      <c r="I909" s="36"/>
      <c r="J909" s="24"/>
      <c r="K909" s="84"/>
      <c r="L909" s="18"/>
      <c r="M909" s="9"/>
      <c r="N909" s="89"/>
      <c r="O909" s="6">
        <v>3.6539999999999</v>
      </c>
      <c r="P909" s="7">
        <f t="shared" si="46"/>
        <v>79.039999999998997</v>
      </c>
      <c r="Q909" s="89"/>
      <c r="R909" s="8"/>
      <c r="S909" s="27"/>
      <c r="T909" s="87"/>
    </row>
    <row r="910" spans="8:20" x14ac:dyDescent="0.2">
      <c r="H910" s="41"/>
      <c r="I910" s="36"/>
      <c r="J910" s="24"/>
      <c r="K910" s="84"/>
      <c r="L910" s="18"/>
      <c r="M910" s="9"/>
      <c r="N910" s="89"/>
      <c r="O910" s="6">
        <v>3.6549999999998999</v>
      </c>
      <c r="P910" s="7">
        <f t="shared" si="46"/>
        <v>79.049999999999002</v>
      </c>
      <c r="Q910" s="89"/>
      <c r="R910" s="8"/>
      <c r="S910" s="27"/>
      <c r="T910" s="87"/>
    </row>
    <row r="911" spans="8:20" x14ac:dyDescent="0.2">
      <c r="H911" s="41"/>
      <c r="I911" s="36"/>
      <c r="J911" s="24"/>
      <c r="K911" s="84"/>
      <c r="L911" s="18"/>
      <c r="M911" s="9"/>
      <c r="N911" s="89"/>
      <c r="O911" s="6">
        <v>3.6559999999999002</v>
      </c>
      <c r="P911" s="7">
        <f t="shared" si="46"/>
        <v>79.059999999999008</v>
      </c>
      <c r="Q911" s="89"/>
      <c r="R911" s="8"/>
      <c r="S911" s="27"/>
      <c r="T911" s="87"/>
    </row>
    <row r="912" spans="8:20" x14ac:dyDescent="0.2">
      <c r="H912" s="41"/>
      <c r="I912" s="36"/>
      <c r="J912" s="24"/>
      <c r="K912" s="84"/>
      <c r="L912" s="18"/>
      <c r="M912" s="9"/>
      <c r="N912" s="89"/>
      <c r="O912" s="6">
        <v>3.6569999999999001</v>
      </c>
      <c r="P912" s="7">
        <f t="shared" si="46"/>
        <v>79.069999999998998</v>
      </c>
      <c r="Q912" s="89"/>
      <c r="R912" s="8"/>
      <c r="S912" s="27"/>
      <c r="T912" s="87"/>
    </row>
    <row r="913" spans="8:20" x14ac:dyDescent="0.2">
      <c r="H913" s="41"/>
      <c r="I913" s="36"/>
      <c r="J913" s="24"/>
      <c r="K913" s="84"/>
      <c r="L913" s="18"/>
      <c r="M913" s="9"/>
      <c r="N913" s="89"/>
      <c r="O913" s="6">
        <v>3.6579999999999</v>
      </c>
      <c r="P913" s="7">
        <f t="shared" si="46"/>
        <v>79.079999999999004</v>
      </c>
      <c r="Q913" s="89"/>
      <c r="R913" s="8"/>
      <c r="S913" s="27"/>
      <c r="T913" s="87"/>
    </row>
    <row r="914" spans="8:20" x14ac:dyDescent="0.2">
      <c r="H914" s="41"/>
      <c r="I914" s="36"/>
      <c r="J914" s="24"/>
      <c r="K914" s="84"/>
      <c r="L914" s="18"/>
      <c r="M914" s="9"/>
      <c r="N914" s="89"/>
      <c r="O914" s="6">
        <v>3.6589999999998999</v>
      </c>
      <c r="P914" s="7">
        <f t="shared" si="46"/>
        <v>79.089999999998994</v>
      </c>
      <c r="Q914" s="89"/>
      <c r="R914" s="8"/>
      <c r="S914" s="27"/>
      <c r="T914" s="87"/>
    </row>
    <row r="915" spans="8:20" x14ac:dyDescent="0.2">
      <c r="H915" s="41"/>
      <c r="I915" s="36"/>
      <c r="J915" s="24"/>
      <c r="K915" s="84"/>
      <c r="L915" s="18"/>
      <c r="M915" s="9"/>
      <c r="N915" s="89"/>
      <c r="O915" s="6">
        <v>3.6599999999998998</v>
      </c>
      <c r="P915" s="7">
        <f t="shared" si="46"/>
        <v>79.099999999999</v>
      </c>
      <c r="Q915" s="89"/>
      <c r="R915" s="8"/>
      <c r="S915" s="27"/>
      <c r="T915" s="87"/>
    </row>
    <row r="916" spans="8:20" x14ac:dyDescent="0.2">
      <c r="H916" s="41"/>
      <c r="I916" s="36"/>
      <c r="J916" s="24"/>
      <c r="K916" s="84"/>
      <c r="L916" s="18"/>
      <c r="M916" s="9"/>
      <c r="N916" s="89"/>
      <c r="O916" s="6">
        <v>3.6609999999999001</v>
      </c>
      <c r="P916" s="7">
        <f t="shared" si="46"/>
        <v>79.109999999999005</v>
      </c>
      <c r="Q916" s="89"/>
      <c r="R916" s="8"/>
      <c r="S916" s="27"/>
      <c r="T916" s="87"/>
    </row>
    <row r="917" spans="8:20" x14ac:dyDescent="0.2">
      <c r="H917" s="41"/>
      <c r="I917" s="36"/>
      <c r="J917" s="24"/>
      <c r="K917" s="84"/>
      <c r="L917" s="18"/>
      <c r="M917" s="9"/>
      <c r="N917" s="89"/>
      <c r="O917" s="6">
        <v>3.6619999999999</v>
      </c>
      <c r="P917" s="7">
        <f t="shared" si="46"/>
        <v>79.119999999998996</v>
      </c>
      <c r="Q917" s="89"/>
      <c r="R917" s="8"/>
      <c r="S917" s="27"/>
      <c r="T917" s="87"/>
    </row>
    <row r="918" spans="8:20" x14ac:dyDescent="0.2">
      <c r="H918" s="41"/>
      <c r="I918" s="36"/>
      <c r="J918" s="24"/>
      <c r="K918" s="84"/>
      <c r="L918" s="18"/>
      <c r="M918" s="9"/>
      <c r="N918" s="89"/>
      <c r="O918" s="6">
        <v>3.6629999999998999</v>
      </c>
      <c r="P918" s="7">
        <f t="shared" si="46"/>
        <v>79.129999999999001</v>
      </c>
      <c r="Q918" s="89"/>
      <c r="R918" s="8"/>
      <c r="S918" s="27"/>
      <c r="T918" s="87"/>
    </row>
    <row r="919" spans="8:20" x14ac:dyDescent="0.2">
      <c r="H919" s="41"/>
      <c r="I919" s="36"/>
      <c r="J919" s="24"/>
      <c r="K919" s="84"/>
      <c r="L919" s="18"/>
      <c r="M919" s="9"/>
      <c r="N919" s="89"/>
      <c r="O919" s="6">
        <v>3.6639999999998998</v>
      </c>
      <c r="P919" s="7">
        <f t="shared" si="46"/>
        <v>79.139999999998992</v>
      </c>
      <c r="Q919" s="89"/>
      <c r="R919" s="8"/>
      <c r="S919" s="27"/>
      <c r="T919" s="87"/>
    </row>
    <row r="920" spans="8:20" x14ac:dyDescent="0.2">
      <c r="H920" s="41"/>
      <c r="I920" s="36"/>
      <c r="J920" s="24"/>
      <c r="K920" s="84"/>
      <c r="L920" s="18"/>
      <c r="M920" s="9"/>
      <c r="N920" s="89"/>
      <c r="O920" s="6">
        <v>3.6649999999999001</v>
      </c>
      <c r="P920" s="7">
        <f t="shared" si="46"/>
        <v>79.149999999998997</v>
      </c>
      <c r="Q920" s="89"/>
      <c r="R920" s="8"/>
      <c r="S920" s="27"/>
      <c r="T920" s="87"/>
    </row>
    <row r="921" spans="8:20" x14ac:dyDescent="0.2">
      <c r="H921" s="41"/>
      <c r="I921" s="36"/>
      <c r="J921" s="24"/>
      <c r="K921" s="84"/>
      <c r="L921" s="18"/>
      <c r="M921" s="9"/>
      <c r="N921" s="89"/>
      <c r="O921" s="6">
        <v>3.6659999999999</v>
      </c>
      <c r="P921" s="7">
        <f t="shared" si="46"/>
        <v>79.159999999999002</v>
      </c>
      <c r="Q921" s="89"/>
      <c r="R921" s="8"/>
      <c r="S921" s="27"/>
      <c r="T921" s="87"/>
    </row>
    <row r="922" spans="8:20" x14ac:dyDescent="0.2">
      <c r="H922" s="41"/>
      <c r="I922" s="36"/>
      <c r="J922" s="24"/>
      <c r="K922" s="84"/>
      <c r="L922" s="18"/>
      <c r="M922" s="9"/>
      <c r="N922" s="89"/>
      <c r="O922" s="6">
        <v>3.6669999999998999</v>
      </c>
      <c r="P922" s="7">
        <f t="shared" si="46"/>
        <v>79.169999999998993</v>
      </c>
      <c r="Q922" s="89"/>
      <c r="R922" s="8"/>
      <c r="S922" s="27"/>
      <c r="T922" s="87"/>
    </row>
    <row r="923" spans="8:20" x14ac:dyDescent="0.2">
      <c r="H923" s="41"/>
      <c r="I923" s="36"/>
      <c r="J923" s="24"/>
      <c r="K923" s="84"/>
      <c r="L923" s="18"/>
      <c r="M923" s="9"/>
      <c r="N923" s="89"/>
      <c r="O923" s="6">
        <v>3.6679999999998998</v>
      </c>
      <c r="P923" s="7">
        <f t="shared" si="46"/>
        <v>79.179999999998998</v>
      </c>
      <c r="Q923" s="89"/>
      <c r="R923" s="8"/>
      <c r="S923" s="27"/>
      <c r="T923" s="87"/>
    </row>
    <row r="924" spans="8:20" x14ac:dyDescent="0.2">
      <c r="H924" s="41"/>
      <c r="I924" s="36"/>
      <c r="J924" s="24"/>
      <c r="K924" s="84"/>
      <c r="L924" s="18"/>
      <c r="M924" s="9"/>
      <c r="N924" s="89"/>
      <c r="O924" s="6">
        <v>3.6689999999999001</v>
      </c>
      <c r="P924" s="7">
        <f t="shared" si="46"/>
        <v>79.189999999999003</v>
      </c>
      <c r="Q924" s="89"/>
      <c r="R924" s="8"/>
      <c r="S924" s="27"/>
      <c r="T924" s="87"/>
    </row>
    <row r="925" spans="8:20" x14ac:dyDescent="0.2">
      <c r="H925" s="41"/>
      <c r="I925" s="36"/>
      <c r="J925" s="24"/>
      <c r="K925" s="84"/>
      <c r="L925" s="18"/>
      <c r="M925" s="9"/>
      <c r="N925" s="89"/>
      <c r="O925" s="6">
        <v>3.6699999999999</v>
      </c>
      <c r="P925" s="7">
        <f t="shared" si="46"/>
        <v>79.199999999998994</v>
      </c>
      <c r="Q925" s="89"/>
      <c r="R925" s="8"/>
      <c r="S925" s="27"/>
      <c r="T925" s="87"/>
    </row>
    <row r="926" spans="8:20" x14ac:dyDescent="0.2">
      <c r="H926" s="41"/>
      <c r="I926" s="36"/>
      <c r="J926" s="24"/>
      <c r="K926" s="84"/>
      <c r="L926" s="18"/>
      <c r="M926" s="9"/>
      <c r="N926" s="89"/>
      <c r="O926" s="6">
        <v>3.6709999999998999</v>
      </c>
      <c r="P926" s="7">
        <f t="shared" si="46"/>
        <v>79.209999999998999</v>
      </c>
      <c r="Q926" s="89"/>
      <c r="R926" s="8"/>
      <c r="S926" s="27"/>
      <c r="T926" s="87"/>
    </row>
    <row r="927" spans="8:20" x14ac:dyDescent="0.2">
      <c r="H927" s="41"/>
      <c r="I927" s="36"/>
      <c r="J927" s="24"/>
      <c r="K927" s="84"/>
      <c r="L927" s="18"/>
      <c r="M927" s="9"/>
      <c r="N927" s="89"/>
      <c r="O927" s="6">
        <v>3.6719999999998998</v>
      </c>
      <c r="P927" s="7">
        <f t="shared" si="46"/>
        <v>79.219999999999004</v>
      </c>
      <c r="Q927" s="89"/>
      <c r="R927" s="8"/>
      <c r="S927" s="27"/>
      <c r="T927" s="87"/>
    </row>
    <row r="928" spans="8:20" x14ac:dyDescent="0.2">
      <c r="H928" s="41"/>
      <c r="I928" s="36"/>
      <c r="J928" s="24"/>
      <c r="K928" s="84"/>
      <c r="L928" s="18"/>
      <c r="M928" s="9"/>
      <c r="N928" s="89"/>
      <c r="O928" s="6">
        <v>3.6729999999999001</v>
      </c>
      <c r="P928" s="7">
        <f t="shared" si="46"/>
        <v>79.229999999998995</v>
      </c>
      <c r="Q928" s="89"/>
      <c r="R928" s="8"/>
      <c r="S928" s="27"/>
      <c r="T928" s="87"/>
    </row>
    <row r="929" spans="8:20" x14ac:dyDescent="0.2">
      <c r="H929" s="41"/>
      <c r="I929" s="36"/>
      <c r="J929" s="24"/>
      <c r="K929" s="84"/>
      <c r="L929" s="18"/>
      <c r="M929" s="9"/>
      <c r="N929" s="89"/>
      <c r="O929" s="6">
        <v>3.6739999999999</v>
      </c>
      <c r="P929" s="7">
        <f t="shared" si="46"/>
        <v>79.239999999999</v>
      </c>
      <c r="Q929" s="89"/>
      <c r="R929" s="8"/>
      <c r="S929" s="27"/>
      <c r="T929" s="87"/>
    </row>
    <row r="930" spans="8:20" x14ac:dyDescent="0.2">
      <c r="H930" s="41"/>
      <c r="I930" s="36"/>
      <c r="J930" s="24"/>
      <c r="K930" s="84"/>
      <c r="L930" s="18"/>
      <c r="M930" s="9"/>
      <c r="N930" s="89"/>
      <c r="O930" s="6">
        <v>3.6749999999998999</v>
      </c>
      <c r="P930" s="7">
        <f t="shared" si="46"/>
        <v>79.249999999999005</v>
      </c>
      <c r="Q930" s="89"/>
      <c r="R930" s="8"/>
      <c r="S930" s="27"/>
      <c r="T930" s="87"/>
    </row>
    <row r="931" spans="8:20" x14ac:dyDescent="0.2">
      <c r="H931" s="41"/>
      <c r="I931" s="36"/>
      <c r="J931" s="24"/>
      <c r="K931" s="84"/>
      <c r="L931" s="18"/>
      <c r="M931" s="9"/>
      <c r="N931" s="89"/>
      <c r="O931" s="6">
        <v>3.6759999999998998</v>
      </c>
      <c r="P931" s="7">
        <f t="shared" si="46"/>
        <v>79.259999999998996</v>
      </c>
      <c r="Q931" s="89"/>
      <c r="R931" s="8"/>
      <c r="S931" s="27"/>
      <c r="T931" s="87"/>
    </row>
    <row r="932" spans="8:20" x14ac:dyDescent="0.2">
      <c r="H932" s="41"/>
      <c r="I932" s="36"/>
      <c r="J932" s="24"/>
      <c r="K932" s="84"/>
      <c r="L932" s="18"/>
      <c r="M932" s="9"/>
      <c r="N932" s="89"/>
      <c r="O932" s="6">
        <v>3.6769999999999001</v>
      </c>
      <c r="P932" s="7">
        <f t="shared" si="46"/>
        <v>79.269999999999001</v>
      </c>
      <c r="Q932" s="89"/>
      <c r="R932" s="8"/>
      <c r="S932" s="27"/>
      <c r="T932" s="87"/>
    </row>
    <row r="933" spans="8:20" x14ac:dyDescent="0.2">
      <c r="H933" s="41"/>
      <c r="I933" s="36"/>
      <c r="J933" s="24"/>
      <c r="K933" s="84"/>
      <c r="L933" s="18"/>
      <c r="M933" s="9"/>
      <c r="N933" s="89"/>
      <c r="O933" s="6">
        <v>3.6779999999999</v>
      </c>
      <c r="P933" s="7">
        <f t="shared" si="46"/>
        <v>79.279999999999006</v>
      </c>
      <c r="Q933" s="89"/>
      <c r="R933" s="8"/>
      <c r="S933" s="27"/>
      <c r="T933" s="87"/>
    </row>
    <row r="934" spans="8:20" x14ac:dyDescent="0.2">
      <c r="H934" s="41"/>
      <c r="I934" s="36"/>
      <c r="J934" s="24"/>
      <c r="K934" s="84"/>
      <c r="L934" s="18"/>
      <c r="M934" s="9"/>
      <c r="N934" s="89"/>
      <c r="O934" s="6">
        <v>3.6789999999998999</v>
      </c>
      <c r="P934" s="7">
        <f t="shared" si="46"/>
        <v>79.289999999998997</v>
      </c>
      <c r="Q934" s="89"/>
      <c r="R934" s="8"/>
      <c r="S934" s="27"/>
      <c r="T934" s="87"/>
    </row>
    <row r="935" spans="8:20" x14ac:dyDescent="0.2">
      <c r="H935" s="41"/>
      <c r="I935" s="36"/>
      <c r="J935" s="24"/>
      <c r="K935" s="84"/>
      <c r="L935" s="18"/>
      <c r="M935" s="9"/>
      <c r="N935" s="89"/>
      <c r="O935" s="6">
        <v>3.6799999999998998</v>
      </c>
      <c r="P935" s="7">
        <f t="shared" si="46"/>
        <v>79.299999999999002</v>
      </c>
      <c r="Q935" s="89"/>
      <c r="R935" s="8"/>
      <c r="S935" s="27"/>
      <c r="T935" s="87"/>
    </row>
    <row r="936" spans="8:20" x14ac:dyDescent="0.2">
      <c r="H936" s="41"/>
      <c r="I936" s="36"/>
      <c r="J936" s="24"/>
      <c r="K936" s="84"/>
      <c r="L936" s="18"/>
      <c r="M936" s="9"/>
      <c r="N936" s="89"/>
      <c r="O936" s="6">
        <v>3.6809999999999001</v>
      </c>
      <c r="P936" s="7">
        <f t="shared" si="46"/>
        <v>79.309999999999008</v>
      </c>
      <c r="Q936" s="89"/>
      <c r="R936" s="8"/>
      <c r="S936" s="27"/>
      <c r="T936" s="87"/>
    </row>
    <row r="937" spans="8:20" x14ac:dyDescent="0.2">
      <c r="H937" s="41"/>
      <c r="I937" s="36"/>
      <c r="J937" s="24"/>
      <c r="K937" s="84"/>
      <c r="L937" s="18"/>
      <c r="M937" s="9"/>
      <c r="N937" s="89"/>
      <c r="O937" s="6">
        <v>3.6819999999999</v>
      </c>
      <c r="P937" s="7">
        <f t="shared" si="46"/>
        <v>79.319999999998998</v>
      </c>
      <c r="Q937" s="89"/>
      <c r="R937" s="8"/>
      <c r="S937" s="27"/>
      <c r="T937" s="87"/>
    </row>
    <row r="938" spans="8:20" x14ac:dyDescent="0.2">
      <c r="H938" s="41"/>
      <c r="I938" s="36"/>
      <c r="J938" s="24"/>
      <c r="K938" s="84"/>
      <c r="L938" s="18"/>
      <c r="M938" s="9"/>
      <c r="N938" s="89"/>
      <c r="O938" s="6">
        <v>3.6829999999998999</v>
      </c>
      <c r="P938" s="7">
        <f t="shared" si="46"/>
        <v>79.329999999999004</v>
      </c>
      <c r="Q938" s="89"/>
      <c r="R938" s="8"/>
      <c r="S938" s="27"/>
      <c r="T938" s="87"/>
    </row>
    <row r="939" spans="8:20" x14ac:dyDescent="0.2">
      <c r="H939" s="41"/>
      <c r="I939" s="36"/>
      <c r="J939" s="24"/>
      <c r="K939" s="84"/>
      <c r="L939" s="18"/>
      <c r="M939" s="9"/>
      <c r="N939" s="89"/>
      <c r="O939" s="6">
        <v>3.6839999999998998</v>
      </c>
      <c r="P939" s="7">
        <f t="shared" si="46"/>
        <v>79.339999999998994</v>
      </c>
      <c r="Q939" s="89"/>
      <c r="R939" s="8"/>
      <c r="S939" s="27"/>
      <c r="T939" s="87"/>
    </row>
    <row r="940" spans="8:20" x14ac:dyDescent="0.2">
      <c r="H940" s="41"/>
      <c r="I940" s="36"/>
      <c r="J940" s="24"/>
      <c r="K940" s="84"/>
      <c r="L940" s="18"/>
      <c r="M940" s="9"/>
      <c r="N940" s="89"/>
      <c r="O940" s="6">
        <v>3.6849999999999001</v>
      </c>
      <c r="P940" s="7">
        <f t="shared" si="46"/>
        <v>79.349999999999</v>
      </c>
      <c r="Q940" s="89"/>
      <c r="R940" s="8"/>
      <c r="S940" s="27"/>
      <c r="T940" s="87"/>
    </row>
    <row r="941" spans="8:20" x14ac:dyDescent="0.2">
      <c r="H941" s="41"/>
      <c r="I941" s="36"/>
      <c r="J941" s="24"/>
      <c r="K941" s="84"/>
      <c r="L941" s="18"/>
      <c r="M941" s="9"/>
      <c r="N941" s="89"/>
      <c r="O941" s="6">
        <v>3.6859999999999</v>
      </c>
      <c r="P941" s="7">
        <f t="shared" si="46"/>
        <v>79.359999999999005</v>
      </c>
      <c r="Q941" s="89"/>
      <c r="R941" s="8"/>
      <c r="S941" s="27"/>
      <c r="T941" s="87"/>
    </row>
    <row r="942" spans="8:20" x14ac:dyDescent="0.2">
      <c r="H942" s="41"/>
      <c r="I942" s="36"/>
      <c r="J942" s="24"/>
      <c r="K942" s="84"/>
      <c r="L942" s="18"/>
      <c r="M942" s="9"/>
      <c r="N942" s="89"/>
      <c r="O942" s="6">
        <v>3.6869999999998999</v>
      </c>
      <c r="P942" s="7">
        <f t="shared" si="46"/>
        <v>79.369999999998996</v>
      </c>
      <c r="Q942" s="89"/>
      <c r="R942" s="8"/>
      <c r="S942" s="27"/>
      <c r="T942" s="87"/>
    </row>
    <row r="943" spans="8:20" x14ac:dyDescent="0.2">
      <c r="H943" s="41"/>
      <c r="I943" s="36"/>
      <c r="J943" s="24"/>
      <c r="K943" s="84"/>
      <c r="L943" s="18"/>
      <c r="M943" s="9"/>
      <c r="N943" s="89"/>
      <c r="O943" s="6">
        <v>3.6879999999998998</v>
      </c>
      <c r="P943" s="7">
        <f t="shared" si="46"/>
        <v>79.379999999999001</v>
      </c>
      <c r="Q943" s="89"/>
      <c r="R943" s="8"/>
      <c r="S943" s="27"/>
      <c r="T943" s="87"/>
    </row>
    <row r="944" spans="8:20" x14ac:dyDescent="0.2">
      <c r="H944" s="41"/>
      <c r="I944" s="36"/>
      <c r="J944" s="24"/>
      <c r="K944" s="84"/>
      <c r="L944" s="18"/>
      <c r="M944" s="9"/>
      <c r="N944" s="89"/>
      <c r="O944" s="6">
        <v>3.6889999999999001</v>
      </c>
      <c r="P944" s="7">
        <f t="shared" si="46"/>
        <v>79.389999999999006</v>
      </c>
      <c r="Q944" s="89"/>
      <c r="R944" s="8"/>
      <c r="S944" s="27"/>
      <c r="T944" s="87"/>
    </row>
    <row r="945" spans="8:20" x14ac:dyDescent="0.2">
      <c r="H945" s="41"/>
      <c r="I945" s="36"/>
      <c r="J945" s="24"/>
      <c r="K945" s="84"/>
      <c r="L945" s="18"/>
      <c r="M945" s="9"/>
      <c r="N945" s="89"/>
      <c r="O945" s="6">
        <v>3.6899999999999</v>
      </c>
      <c r="P945" s="7">
        <f t="shared" si="46"/>
        <v>79.399999999998997</v>
      </c>
      <c r="Q945" s="89"/>
      <c r="R945" s="8"/>
      <c r="S945" s="27"/>
      <c r="T945" s="87"/>
    </row>
    <row r="946" spans="8:20" x14ac:dyDescent="0.2">
      <c r="H946" s="41"/>
      <c r="I946" s="36"/>
      <c r="J946" s="24"/>
      <c r="K946" s="84"/>
      <c r="L946" s="18"/>
      <c r="M946" s="9"/>
      <c r="N946" s="89"/>
      <c r="O946" s="6">
        <v>3.6909999999998999</v>
      </c>
      <c r="P946" s="7">
        <f t="shared" si="46"/>
        <v>79.409999999999002</v>
      </c>
      <c r="Q946" s="89"/>
      <c r="R946" s="8"/>
      <c r="S946" s="27"/>
      <c r="T946" s="87"/>
    </row>
    <row r="947" spans="8:20" x14ac:dyDescent="0.2">
      <c r="H947" s="41"/>
      <c r="I947" s="36"/>
      <c r="J947" s="24"/>
      <c r="K947" s="84"/>
      <c r="L947" s="18"/>
      <c r="M947" s="9"/>
      <c r="N947" s="89"/>
      <c r="O947" s="6">
        <v>3.6919999999998998</v>
      </c>
      <c r="P947" s="7">
        <f t="shared" si="46"/>
        <v>79.419999999998993</v>
      </c>
      <c r="Q947" s="89"/>
      <c r="R947" s="8"/>
      <c r="S947" s="27"/>
      <c r="T947" s="87"/>
    </row>
    <row r="948" spans="8:20" x14ac:dyDescent="0.2">
      <c r="H948" s="41"/>
      <c r="I948" s="36"/>
      <c r="J948" s="24"/>
      <c r="K948" s="84"/>
      <c r="L948" s="18"/>
      <c r="M948" s="9"/>
      <c r="N948" s="89"/>
      <c r="O948" s="6">
        <v>3.6929999999999001</v>
      </c>
      <c r="P948" s="7">
        <f t="shared" si="46"/>
        <v>79.429999999998998</v>
      </c>
      <c r="Q948" s="89"/>
      <c r="R948" s="8"/>
      <c r="S948" s="27"/>
      <c r="T948" s="87"/>
    </row>
    <row r="949" spans="8:20" x14ac:dyDescent="0.2">
      <c r="H949" s="41"/>
      <c r="I949" s="36"/>
      <c r="J949" s="24"/>
      <c r="K949" s="84"/>
      <c r="L949" s="18"/>
      <c r="M949" s="9"/>
      <c r="N949" s="89"/>
      <c r="O949" s="6">
        <v>3.6939999999999</v>
      </c>
      <c r="P949" s="7">
        <f t="shared" si="46"/>
        <v>79.439999999999003</v>
      </c>
      <c r="Q949" s="89"/>
      <c r="R949" s="8"/>
      <c r="S949" s="27"/>
      <c r="T949" s="87"/>
    </row>
    <row r="950" spans="8:20" x14ac:dyDescent="0.2">
      <c r="H950" s="41"/>
      <c r="I950" s="36"/>
      <c r="J950" s="24"/>
      <c r="K950" s="84"/>
      <c r="L950" s="18"/>
      <c r="M950" s="9"/>
      <c r="N950" s="89"/>
      <c r="O950" s="6">
        <v>3.6949999999998999</v>
      </c>
      <c r="P950" s="7">
        <f t="shared" si="46"/>
        <v>79.449999999998994</v>
      </c>
      <c r="Q950" s="89"/>
      <c r="R950" s="8"/>
      <c r="S950" s="27"/>
      <c r="T950" s="87"/>
    </row>
    <row r="951" spans="8:20" x14ac:dyDescent="0.2">
      <c r="H951" s="41"/>
      <c r="I951" s="36"/>
      <c r="J951" s="24"/>
      <c r="K951" s="84"/>
      <c r="L951" s="18"/>
      <c r="M951" s="9"/>
      <c r="N951" s="89"/>
      <c r="O951" s="6">
        <v>3.6959999999998998</v>
      </c>
      <c r="P951" s="7">
        <f t="shared" si="46"/>
        <v>79.459999999998999</v>
      </c>
      <c r="Q951" s="89"/>
      <c r="R951" s="8"/>
      <c r="S951" s="27"/>
      <c r="T951" s="87"/>
    </row>
    <row r="952" spans="8:20" x14ac:dyDescent="0.2">
      <c r="H952" s="41"/>
      <c r="I952" s="36"/>
      <c r="J952" s="24"/>
      <c r="K952" s="84"/>
      <c r="L952" s="18"/>
      <c r="M952" s="9"/>
      <c r="N952" s="89"/>
      <c r="O952" s="6">
        <v>3.6969999999999001</v>
      </c>
      <c r="P952" s="7">
        <f t="shared" si="46"/>
        <v>79.469999999999004</v>
      </c>
      <c r="Q952" s="89"/>
      <c r="R952" s="8"/>
      <c r="S952" s="27"/>
      <c r="T952" s="87"/>
    </row>
    <row r="953" spans="8:20" x14ac:dyDescent="0.2">
      <c r="H953" s="41"/>
      <c r="I953" s="36"/>
      <c r="J953" s="24"/>
      <c r="K953" s="84"/>
      <c r="L953" s="18"/>
      <c r="M953" s="9"/>
      <c r="N953" s="89"/>
      <c r="O953" s="6">
        <v>3.6979999999999</v>
      </c>
      <c r="P953" s="7">
        <f t="shared" si="46"/>
        <v>79.479999999998995</v>
      </c>
      <c r="Q953" s="89"/>
      <c r="R953" s="8"/>
      <c r="S953" s="27"/>
      <c r="T953" s="87"/>
    </row>
    <row r="954" spans="8:20" x14ac:dyDescent="0.2">
      <c r="H954" s="41"/>
      <c r="I954" s="36"/>
      <c r="J954" s="24"/>
      <c r="K954" s="84"/>
      <c r="L954" s="18"/>
      <c r="M954" s="9"/>
      <c r="N954" s="89"/>
      <c r="O954" s="6">
        <v>3.6989999999998999</v>
      </c>
      <c r="P954" s="7">
        <f t="shared" si="46"/>
        <v>79.489999999999</v>
      </c>
      <c r="Q954" s="89"/>
      <c r="R954" s="8"/>
      <c r="S954" s="27"/>
      <c r="T954" s="87"/>
    </row>
    <row r="955" spans="8:20" x14ac:dyDescent="0.2">
      <c r="H955" s="41"/>
      <c r="I955" s="36"/>
      <c r="J955" s="24"/>
      <c r="K955" s="84"/>
      <c r="L955" s="18"/>
      <c r="M955" s="9"/>
      <c r="N955" s="89"/>
      <c r="O955" s="6">
        <v>3.69999999999989</v>
      </c>
      <c r="P955" s="7">
        <f t="shared" si="46"/>
        <v>79.499999999998906</v>
      </c>
      <c r="Q955" s="89"/>
      <c r="R955" s="8"/>
      <c r="S955" s="27"/>
      <c r="T955" s="87"/>
    </row>
    <row r="956" spans="8:20" x14ac:dyDescent="0.2">
      <c r="H956" s="41"/>
      <c r="I956" s="36"/>
      <c r="J956" s="24"/>
      <c r="K956" s="84"/>
      <c r="L956" s="18"/>
      <c r="M956" s="9"/>
      <c r="N956" s="89"/>
      <c r="O956" s="6">
        <v>3.7009999999998899</v>
      </c>
      <c r="P956" s="7">
        <f t="shared" si="46"/>
        <v>79.509999999998897</v>
      </c>
      <c r="Q956" s="89"/>
      <c r="R956" s="8"/>
      <c r="S956" s="27"/>
      <c r="T956" s="87"/>
    </row>
    <row r="957" spans="8:20" x14ac:dyDescent="0.2">
      <c r="H957" s="41"/>
      <c r="I957" s="36"/>
      <c r="J957" s="24"/>
      <c r="K957" s="84"/>
      <c r="L957" s="18"/>
      <c r="M957" s="9"/>
      <c r="N957" s="89"/>
      <c r="O957" s="6">
        <v>3.7019999999999</v>
      </c>
      <c r="P957" s="7">
        <f t="shared" si="46"/>
        <v>79.519999999999001</v>
      </c>
      <c r="Q957" s="89"/>
      <c r="R957" s="8"/>
      <c r="S957" s="27"/>
      <c r="T957" s="87"/>
    </row>
    <row r="958" spans="8:20" x14ac:dyDescent="0.2">
      <c r="H958" s="41"/>
      <c r="I958" s="36"/>
      <c r="J958" s="24"/>
      <c r="K958" s="84"/>
      <c r="L958" s="18"/>
      <c r="M958" s="9"/>
      <c r="N958" s="89"/>
      <c r="O958" s="6">
        <v>3.7029999999998999</v>
      </c>
      <c r="P958" s="7">
        <f t="shared" si="46"/>
        <v>79.529999999999006</v>
      </c>
      <c r="Q958" s="89"/>
      <c r="R958" s="8"/>
      <c r="S958" s="27"/>
      <c r="T958" s="87"/>
    </row>
    <row r="959" spans="8:20" x14ac:dyDescent="0.2">
      <c r="H959" s="41"/>
      <c r="I959" s="36"/>
      <c r="J959" s="24"/>
      <c r="K959" s="84"/>
      <c r="L959" s="18"/>
      <c r="M959" s="9"/>
      <c r="N959" s="89"/>
      <c r="O959" s="6">
        <v>3.70399999999989</v>
      </c>
      <c r="P959" s="7">
        <f t="shared" si="46"/>
        <v>79.539999999998898</v>
      </c>
      <c r="Q959" s="89"/>
      <c r="R959" s="8"/>
      <c r="S959" s="27"/>
      <c r="T959" s="87"/>
    </row>
    <row r="960" spans="8:20" x14ac:dyDescent="0.2">
      <c r="H960" s="41"/>
      <c r="I960" s="36"/>
      <c r="J960" s="24"/>
      <c r="K960" s="84"/>
      <c r="L960" s="18"/>
      <c r="M960" s="9"/>
      <c r="N960" s="89"/>
      <c r="O960" s="6">
        <v>3.7049999999999002</v>
      </c>
      <c r="P960" s="7">
        <f t="shared" si="46"/>
        <v>79.549999999999002</v>
      </c>
      <c r="Q960" s="89"/>
      <c r="R960" s="8"/>
      <c r="S960" s="27"/>
      <c r="T960" s="87"/>
    </row>
    <row r="961" spans="8:20" x14ac:dyDescent="0.2">
      <c r="H961" s="41"/>
      <c r="I961" s="36"/>
      <c r="J961" s="24"/>
      <c r="K961" s="84"/>
      <c r="L961" s="18"/>
      <c r="M961" s="9"/>
      <c r="N961" s="89"/>
      <c r="O961" s="6">
        <v>3.7059999999999</v>
      </c>
      <c r="P961" s="7">
        <f t="shared" si="46"/>
        <v>79.559999999999008</v>
      </c>
      <c r="Q961" s="89"/>
      <c r="R961" s="8"/>
      <c r="S961" s="27"/>
      <c r="T961" s="87"/>
    </row>
    <row r="962" spans="8:20" x14ac:dyDescent="0.2">
      <c r="H962" s="41"/>
      <c r="I962" s="36"/>
      <c r="J962" s="24"/>
      <c r="K962" s="84"/>
      <c r="L962" s="18"/>
      <c r="M962" s="9"/>
      <c r="N962" s="89"/>
      <c r="O962" s="6">
        <v>3.7069999999998999</v>
      </c>
      <c r="P962" s="7">
        <f t="shared" si="46"/>
        <v>79.569999999998998</v>
      </c>
      <c r="Q962" s="89"/>
      <c r="R962" s="8"/>
      <c r="S962" s="27"/>
      <c r="T962" s="87"/>
    </row>
    <row r="963" spans="8:20" x14ac:dyDescent="0.2">
      <c r="H963" s="41"/>
      <c r="I963" s="36"/>
      <c r="J963" s="24"/>
      <c r="K963" s="84"/>
      <c r="L963" s="18"/>
      <c r="M963" s="9"/>
      <c r="N963" s="89"/>
      <c r="O963" s="6">
        <v>3.7079999999998901</v>
      </c>
      <c r="P963" s="7">
        <f t="shared" si="46"/>
        <v>79.579999999998904</v>
      </c>
      <c r="Q963" s="89"/>
      <c r="R963" s="8"/>
      <c r="S963" s="27"/>
      <c r="T963" s="87"/>
    </row>
    <row r="964" spans="8:20" x14ac:dyDescent="0.2">
      <c r="H964" s="41"/>
      <c r="I964" s="36"/>
      <c r="J964" s="24"/>
      <c r="K964" s="84"/>
      <c r="L964" s="18"/>
      <c r="M964" s="9"/>
      <c r="N964" s="89"/>
      <c r="O964" s="6">
        <v>3.7089999999998899</v>
      </c>
      <c r="P964" s="7">
        <f t="shared" si="46"/>
        <v>79.589999999998895</v>
      </c>
      <c r="Q964" s="89"/>
      <c r="R964" s="8"/>
      <c r="S964" s="27"/>
      <c r="T964" s="87"/>
    </row>
    <row r="965" spans="8:20" x14ac:dyDescent="0.2">
      <c r="H965" s="41"/>
      <c r="I965" s="36"/>
      <c r="J965" s="24"/>
      <c r="K965" s="84"/>
      <c r="L965" s="18"/>
      <c r="M965" s="9"/>
      <c r="N965" s="89"/>
      <c r="O965" s="6">
        <v>3.7099999999998898</v>
      </c>
      <c r="P965" s="7">
        <f t="shared" si="46"/>
        <v>79.5999999999989</v>
      </c>
      <c r="Q965" s="89"/>
      <c r="R965" s="8"/>
      <c r="S965" s="27"/>
      <c r="T965" s="87"/>
    </row>
    <row r="966" spans="8:20" x14ac:dyDescent="0.2">
      <c r="H966" s="41"/>
      <c r="I966" s="36"/>
      <c r="J966" s="24"/>
      <c r="K966" s="84"/>
      <c r="L966" s="18"/>
      <c r="M966" s="9"/>
      <c r="N966" s="89"/>
      <c r="O966" s="6">
        <v>3.7109999999998902</v>
      </c>
      <c r="P966" s="7">
        <f t="shared" ref="P966:P1004" si="47">((O966-2.75)/0.1)+70</f>
        <v>79.609999999998905</v>
      </c>
      <c r="Q966" s="89"/>
      <c r="R966" s="8"/>
      <c r="S966" s="27"/>
      <c r="T966" s="87"/>
    </row>
    <row r="967" spans="8:20" x14ac:dyDescent="0.2">
      <c r="H967" s="41"/>
      <c r="I967" s="36"/>
      <c r="J967" s="24"/>
      <c r="K967" s="84"/>
      <c r="L967" s="18"/>
      <c r="M967" s="9"/>
      <c r="N967" s="89"/>
      <c r="O967" s="6">
        <v>3.7119999999998901</v>
      </c>
      <c r="P967" s="7">
        <f t="shared" si="47"/>
        <v>79.619999999998896</v>
      </c>
      <c r="Q967" s="89"/>
      <c r="R967" s="8"/>
      <c r="S967" s="27"/>
      <c r="T967" s="87"/>
    </row>
    <row r="968" spans="8:20" x14ac:dyDescent="0.2">
      <c r="H968" s="41"/>
      <c r="I968" s="36"/>
      <c r="J968" s="24"/>
      <c r="K968" s="84"/>
      <c r="L968" s="18"/>
      <c r="M968" s="9"/>
      <c r="N968" s="89"/>
      <c r="O968" s="6">
        <v>3.7129999999998899</v>
      </c>
      <c r="P968" s="7">
        <f t="shared" si="47"/>
        <v>79.629999999998901</v>
      </c>
      <c r="Q968" s="89"/>
      <c r="R968" s="8"/>
      <c r="S968" s="27"/>
      <c r="T968" s="87"/>
    </row>
    <row r="969" spans="8:20" x14ac:dyDescent="0.2">
      <c r="H969" s="41"/>
      <c r="I969" s="36"/>
      <c r="J969" s="24"/>
      <c r="K969" s="84"/>
      <c r="L969" s="18"/>
      <c r="M969" s="9"/>
      <c r="N969" s="89"/>
      <c r="O969" s="6">
        <v>3.7139999999998898</v>
      </c>
      <c r="P969" s="7">
        <f t="shared" si="47"/>
        <v>79.639999999998892</v>
      </c>
      <c r="Q969" s="89"/>
      <c r="R969" s="8"/>
      <c r="S969" s="27"/>
      <c r="T969" s="87"/>
    </row>
    <row r="970" spans="8:20" x14ac:dyDescent="0.2">
      <c r="H970" s="41"/>
      <c r="I970" s="36"/>
      <c r="J970" s="24"/>
      <c r="K970" s="84"/>
      <c r="L970" s="18"/>
      <c r="M970" s="9"/>
      <c r="N970" s="89"/>
      <c r="O970" s="6">
        <v>3.7149999999998902</v>
      </c>
      <c r="P970" s="7">
        <f t="shared" si="47"/>
        <v>79.649999999998897</v>
      </c>
      <c r="Q970" s="89"/>
      <c r="R970" s="8"/>
      <c r="S970" s="27"/>
      <c r="T970" s="87"/>
    </row>
    <row r="971" spans="8:20" x14ac:dyDescent="0.2">
      <c r="H971" s="41"/>
      <c r="I971" s="36"/>
      <c r="J971" s="24"/>
      <c r="K971" s="84"/>
      <c r="L971" s="18"/>
      <c r="M971" s="9"/>
      <c r="N971" s="89"/>
      <c r="O971" s="6">
        <v>3.7159999999998901</v>
      </c>
      <c r="P971" s="7">
        <f t="shared" si="47"/>
        <v>79.659999999998902</v>
      </c>
      <c r="Q971" s="89"/>
      <c r="R971" s="8"/>
      <c r="S971" s="27"/>
      <c r="T971" s="87"/>
    </row>
    <row r="972" spans="8:20" x14ac:dyDescent="0.2">
      <c r="H972" s="41"/>
      <c r="I972" s="36"/>
      <c r="J972" s="24"/>
      <c r="K972" s="84"/>
      <c r="L972" s="18"/>
      <c r="M972" s="9"/>
      <c r="N972" s="89"/>
      <c r="O972" s="6">
        <v>3.7169999999998899</v>
      </c>
      <c r="P972" s="7">
        <f t="shared" si="47"/>
        <v>79.669999999998893</v>
      </c>
      <c r="Q972" s="89"/>
      <c r="R972" s="8"/>
      <c r="S972" s="27"/>
      <c r="T972" s="87"/>
    </row>
    <row r="973" spans="8:20" x14ac:dyDescent="0.2">
      <c r="H973" s="41"/>
      <c r="I973" s="36"/>
      <c r="J973" s="24"/>
      <c r="K973" s="84"/>
      <c r="L973" s="18"/>
      <c r="M973" s="9"/>
      <c r="N973" s="89"/>
      <c r="O973" s="6">
        <v>3.7179999999998898</v>
      </c>
      <c r="P973" s="7">
        <f t="shared" si="47"/>
        <v>79.679999999998898</v>
      </c>
      <c r="Q973" s="89"/>
      <c r="R973" s="8"/>
      <c r="S973" s="27"/>
      <c r="T973" s="87"/>
    </row>
    <row r="974" spans="8:20" x14ac:dyDescent="0.2">
      <c r="H974" s="41"/>
      <c r="I974" s="36"/>
      <c r="J974" s="24"/>
      <c r="K974" s="84"/>
      <c r="L974" s="18"/>
      <c r="M974" s="9"/>
      <c r="N974" s="89"/>
      <c r="O974" s="6">
        <v>3.7189999999998902</v>
      </c>
      <c r="P974" s="7">
        <f t="shared" si="47"/>
        <v>79.689999999998903</v>
      </c>
      <c r="Q974" s="89"/>
      <c r="R974" s="8"/>
      <c r="S974" s="27"/>
      <c r="T974" s="87"/>
    </row>
    <row r="975" spans="8:20" x14ac:dyDescent="0.2">
      <c r="H975" s="41"/>
      <c r="I975" s="36"/>
      <c r="J975" s="24"/>
      <c r="K975" s="84"/>
      <c r="L975" s="18"/>
      <c r="M975" s="9"/>
      <c r="N975" s="89"/>
      <c r="O975" s="6">
        <v>3.7199999999998901</v>
      </c>
      <c r="P975" s="7">
        <f t="shared" si="47"/>
        <v>79.699999999998894</v>
      </c>
      <c r="Q975" s="89"/>
      <c r="R975" s="8"/>
      <c r="S975" s="27"/>
      <c r="T975" s="87"/>
    </row>
    <row r="976" spans="8:20" x14ac:dyDescent="0.2">
      <c r="H976" s="41"/>
      <c r="I976" s="36"/>
      <c r="J976" s="24"/>
      <c r="K976" s="84"/>
      <c r="L976" s="18"/>
      <c r="M976" s="9"/>
      <c r="N976" s="89"/>
      <c r="O976" s="6">
        <v>3.72099999999989</v>
      </c>
      <c r="P976" s="7">
        <f t="shared" si="47"/>
        <v>79.7099999999989</v>
      </c>
      <c r="Q976" s="89"/>
      <c r="R976" s="8"/>
      <c r="S976" s="27"/>
      <c r="T976" s="87"/>
    </row>
    <row r="977" spans="8:20" x14ac:dyDescent="0.2">
      <c r="H977" s="41"/>
      <c r="I977" s="36"/>
      <c r="J977" s="24"/>
      <c r="K977" s="84"/>
      <c r="L977" s="18"/>
      <c r="M977" s="9"/>
      <c r="N977" s="89"/>
      <c r="O977" s="6">
        <v>3.7219999999998898</v>
      </c>
      <c r="P977" s="7">
        <f t="shared" si="47"/>
        <v>79.71999999999889</v>
      </c>
      <c r="Q977" s="89"/>
      <c r="R977" s="8"/>
      <c r="S977" s="27"/>
      <c r="T977" s="87"/>
    </row>
    <row r="978" spans="8:20" x14ac:dyDescent="0.2">
      <c r="H978" s="41"/>
      <c r="I978" s="36"/>
      <c r="J978" s="24"/>
      <c r="K978" s="84"/>
      <c r="L978" s="18"/>
      <c r="M978" s="9"/>
      <c r="N978" s="89"/>
      <c r="O978" s="6">
        <v>3.7229999999998902</v>
      </c>
      <c r="P978" s="7">
        <f t="shared" si="47"/>
        <v>79.729999999998896</v>
      </c>
      <c r="Q978" s="89"/>
      <c r="R978" s="8"/>
      <c r="S978" s="27"/>
      <c r="T978" s="87"/>
    </row>
    <row r="979" spans="8:20" x14ac:dyDescent="0.2">
      <c r="H979" s="41"/>
      <c r="I979" s="36"/>
      <c r="J979" s="24"/>
      <c r="K979" s="84"/>
      <c r="L979" s="18"/>
      <c r="M979" s="9"/>
      <c r="N979" s="89"/>
      <c r="O979" s="6">
        <v>3.7239999999998901</v>
      </c>
      <c r="P979" s="7">
        <f t="shared" si="47"/>
        <v>79.739999999998901</v>
      </c>
      <c r="Q979" s="89"/>
      <c r="R979" s="8"/>
      <c r="S979" s="27"/>
      <c r="T979" s="87"/>
    </row>
    <row r="980" spans="8:20" x14ac:dyDescent="0.2">
      <c r="H980" s="41"/>
      <c r="I980" s="36"/>
      <c r="J980" s="24"/>
      <c r="K980" s="84"/>
      <c r="L980" s="18"/>
      <c r="M980" s="9"/>
      <c r="N980" s="89"/>
      <c r="O980" s="6">
        <v>3.72499999999989</v>
      </c>
      <c r="P980" s="7">
        <f t="shared" si="47"/>
        <v>79.749999999998892</v>
      </c>
      <c r="Q980" s="89"/>
      <c r="R980" s="8"/>
      <c r="S980" s="27"/>
      <c r="T980" s="87"/>
    </row>
    <row r="981" spans="8:20" x14ac:dyDescent="0.2">
      <c r="H981" s="41"/>
      <c r="I981" s="36"/>
      <c r="J981" s="24"/>
      <c r="K981" s="84"/>
      <c r="L981" s="18"/>
      <c r="M981" s="9"/>
      <c r="N981" s="89"/>
      <c r="O981" s="6">
        <v>3.7259999999998898</v>
      </c>
      <c r="P981" s="7">
        <f t="shared" si="47"/>
        <v>79.759999999998897</v>
      </c>
      <c r="Q981" s="89"/>
      <c r="R981" s="8"/>
      <c r="S981" s="27"/>
      <c r="T981" s="87"/>
    </row>
    <row r="982" spans="8:20" x14ac:dyDescent="0.2">
      <c r="H982" s="41"/>
      <c r="I982" s="36"/>
      <c r="J982" s="24"/>
      <c r="K982" s="84"/>
      <c r="L982" s="18"/>
      <c r="M982" s="9"/>
      <c r="N982" s="89"/>
      <c r="O982" s="6">
        <v>3.7269999999998902</v>
      </c>
      <c r="P982" s="7">
        <f t="shared" si="47"/>
        <v>79.769999999998902</v>
      </c>
      <c r="Q982" s="89"/>
      <c r="R982" s="8"/>
      <c r="S982" s="27"/>
      <c r="T982" s="87"/>
    </row>
    <row r="983" spans="8:20" x14ac:dyDescent="0.2">
      <c r="H983" s="41"/>
      <c r="I983" s="36"/>
      <c r="J983" s="24"/>
      <c r="K983" s="84"/>
      <c r="L983" s="18"/>
      <c r="M983" s="9"/>
      <c r="N983" s="89"/>
      <c r="O983" s="6">
        <v>3.7279999999998901</v>
      </c>
      <c r="P983" s="7">
        <f t="shared" si="47"/>
        <v>79.779999999998893</v>
      </c>
      <c r="Q983" s="89"/>
      <c r="R983" s="8"/>
      <c r="S983" s="27"/>
      <c r="T983" s="87"/>
    </row>
    <row r="984" spans="8:20" x14ac:dyDescent="0.2">
      <c r="H984" s="41"/>
      <c r="I984" s="36"/>
      <c r="J984" s="24"/>
      <c r="K984" s="84"/>
      <c r="L984" s="18"/>
      <c r="M984" s="9"/>
      <c r="N984" s="89"/>
      <c r="O984" s="6">
        <v>3.72899999999989</v>
      </c>
      <c r="P984" s="7">
        <f t="shared" si="47"/>
        <v>79.789999999998898</v>
      </c>
      <c r="Q984" s="89"/>
      <c r="R984" s="8"/>
      <c r="S984" s="27"/>
      <c r="T984" s="87"/>
    </row>
    <row r="985" spans="8:20" x14ac:dyDescent="0.2">
      <c r="H985" s="41"/>
      <c r="I985" s="36"/>
      <c r="J985" s="24"/>
      <c r="K985" s="84"/>
      <c r="L985" s="18"/>
      <c r="M985" s="9"/>
      <c r="N985" s="89"/>
      <c r="O985" s="6">
        <v>3.7299999999998898</v>
      </c>
      <c r="P985" s="7">
        <f t="shared" si="47"/>
        <v>79.799999999998903</v>
      </c>
      <c r="Q985" s="89"/>
      <c r="R985" s="8"/>
      <c r="S985" s="27"/>
      <c r="T985" s="87"/>
    </row>
    <row r="986" spans="8:20" x14ac:dyDescent="0.2">
      <c r="H986" s="41"/>
      <c r="I986" s="36"/>
      <c r="J986" s="24"/>
      <c r="K986" s="84"/>
      <c r="L986" s="18"/>
      <c r="M986" s="9"/>
      <c r="N986" s="89"/>
      <c r="O986" s="6">
        <v>3.7309999999998902</v>
      </c>
      <c r="P986" s="7">
        <f t="shared" si="47"/>
        <v>79.809999999998894</v>
      </c>
      <c r="Q986" s="89"/>
      <c r="R986" s="8"/>
      <c r="S986" s="27"/>
      <c r="T986" s="87"/>
    </row>
    <row r="987" spans="8:20" x14ac:dyDescent="0.2">
      <c r="H987" s="41"/>
      <c r="I987" s="36"/>
      <c r="J987" s="24"/>
      <c r="K987" s="84"/>
      <c r="L987" s="18"/>
      <c r="M987" s="9"/>
      <c r="N987" s="89"/>
      <c r="O987" s="6">
        <v>3.7319999999998901</v>
      </c>
      <c r="P987" s="7">
        <f t="shared" si="47"/>
        <v>79.819999999998899</v>
      </c>
      <c r="Q987" s="89"/>
      <c r="R987" s="8"/>
      <c r="S987" s="27"/>
      <c r="T987" s="87"/>
    </row>
    <row r="988" spans="8:20" x14ac:dyDescent="0.2">
      <c r="H988" s="41"/>
      <c r="I988" s="36"/>
      <c r="J988" s="24"/>
      <c r="K988" s="84"/>
      <c r="L988" s="18"/>
      <c r="M988" s="9"/>
      <c r="N988" s="89"/>
      <c r="O988" s="6">
        <v>3.73299999999989</v>
      </c>
      <c r="P988" s="7">
        <f t="shared" si="47"/>
        <v>79.829999999998904</v>
      </c>
      <c r="Q988" s="89"/>
      <c r="R988" s="8"/>
      <c r="S988" s="27"/>
      <c r="T988" s="87"/>
    </row>
    <row r="989" spans="8:20" x14ac:dyDescent="0.2">
      <c r="H989" s="41"/>
      <c r="I989" s="36"/>
      <c r="J989" s="24"/>
      <c r="K989" s="84"/>
      <c r="L989" s="18"/>
      <c r="M989" s="9"/>
      <c r="N989" s="89"/>
      <c r="O989" s="6">
        <v>3.7339999999998899</v>
      </c>
      <c r="P989" s="7">
        <f t="shared" si="47"/>
        <v>79.839999999998895</v>
      </c>
      <c r="Q989" s="89"/>
      <c r="R989" s="8"/>
      <c r="S989" s="27"/>
      <c r="T989" s="87"/>
    </row>
    <row r="990" spans="8:20" x14ac:dyDescent="0.2">
      <c r="H990" s="41"/>
      <c r="I990" s="36"/>
      <c r="J990" s="24"/>
      <c r="K990" s="84"/>
      <c r="L990" s="18"/>
      <c r="M990" s="9"/>
      <c r="N990" s="89"/>
      <c r="O990" s="6">
        <v>3.7349999999998902</v>
      </c>
      <c r="P990" s="7">
        <f t="shared" si="47"/>
        <v>79.8499999999989</v>
      </c>
      <c r="Q990" s="89"/>
      <c r="R990" s="8"/>
      <c r="S990" s="27"/>
      <c r="T990" s="87"/>
    </row>
    <row r="991" spans="8:20" x14ac:dyDescent="0.2">
      <c r="H991" s="41"/>
      <c r="I991" s="36"/>
      <c r="J991" s="24"/>
      <c r="K991" s="84"/>
      <c r="L991" s="18"/>
      <c r="M991" s="9"/>
      <c r="N991" s="89"/>
      <c r="O991" s="6">
        <v>3.7359999999998901</v>
      </c>
      <c r="P991" s="7">
        <f t="shared" si="47"/>
        <v>79.859999999998905</v>
      </c>
      <c r="Q991" s="89"/>
      <c r="R991" s="8"/>
      <c r="S991" s="27"/>
      <c r="T991" s="87"/>
    </row>
    <row r="992" spans="8:20" x14ac:dyDescent="0.2">
      <c r="H992" s="41"/>
      <c r="I992" s="36"/>
      <c r="J992" s="24"/>
      <c r="K992" s="84"/>
      <c r="L992" s="18"/>
      <c r="M992" s="9"/>
      <c r="N992" s="89"/>
      <c r="O992" s="6">
        <v>3.73699999999989</v>
      </c>
      <c r="P992" s="7">
        <f t="shared" si="47"/>
        <v>79.869999999998896</v>
      </c>
      <c r="Q992" s="89"/>
      <c r="R992" s="8"/>
      <c r="S992" s="27"/>
      <c r="T992" s="87"/>
    </row>
    <row r="993" spans="8:20" x14ac:dyDescent="0.2">
      <c r="H993" s="41"/>
      <c r="I993" s="36"/>
      <c r="J993" s="24"/>
      <c r="K993" s="84"/>
      <c r="L993" s="18"/>
      <c r="M993" s="9"/>
      <c r="N993" s="89"/>
      <c r="O993" s="6">
        <v>3.7379999999998899</v>
      </c>
      <c r="P993" s="7">
        <f t="shared" si="47"/>
        <v>79.879999999998901</v>
      </c>
      <c r="Q993" s="89"/>
      <c r="R993" s="8"/>
      <c r="S993" s="27"/>
      <c r="T993" s="87"/>
    </row>
    <row r="994" spans="8:20" x14ac:dyDescent="0.2">
      <c r="H994" s="41"/>
      <c r="I994" s="36"/>
      <c r="J994" s="24"/>
      <c r="K994" s="84"/>
      <c r="L994" s="18"/>
      <c r="M994" s="9"/>
      <c r="N994" s="89"/>
      <c r="O994" s="6">
        <v>3.7389999999998902</v>
      </c>
      <c r="P994" s="7">
        <f t="shared" si="47"/>
        <v>79.889999999998906</v>
      </c>
      <c r="Q994" s="89"/>
      <c r="R994" s="8"/>
      <c r="S994" s="27"/>
      <c r="T994" s="87"/>
    </row>
    <row r="995" spans="8:20" x14ac:dyDescent="0.2">
      <c r="H995" s="41"/>
      <c r="I995" s="36"/>
      <c r="J995" s="24"/>
      <c r="K995" s="84"/>
      <c r="L995" s="18"/>
      <c r="M995" s="9"/>
      <c r="N995" s="89"/>
      <c r="O995" s="6">
        <v>3.7399999999998901</v>
      </c>
      <c r="P995" s="7">
        <f t="shared" si="47"/>
        <v>79.899999999998897</v>
      </c>
      <c r="Q995" s="89"/>
      <c r="R995" s="8"/>
      <c r="S995" s="27"/>
      <c r="T995" s="87"/>
    </row>
    <row r="996" spans="8:20" x14ac:dyDescent="0.2">
      <c r="H996" s="41"/>
      <c r="I996" s="36"/>
      <c r="J996" s="24"/>
      <c r="K996" s="84"/>
      <c r="L996" s="18"/>
      <c r="M996" s="9"/>
      <c r="N996" s="89"/>
      <c r="O996" s="6">
        <v>3.74099999999989</v>
      </c>
      <c r="P996" s="7">
        <f t="shared" si="47"/>
        <v>79.909999999998902</v>
      </c>
      <c r="Q996" s="89"/>
      <c r="R996" s="8"/>
      <c r="S996" s="27"/>
      <c r="T996" s="87"/>
    </row>
    <row r="997" spans="8:20" x14ac:dyDescent="0.2">
      <c r="H997" s="41"/>
      <c r="I997" s="36"/>
      <c r="J997" s="24"/>
      <c r="K997" s="84"/>
      <c r="L997" s="18"/>
      <c r="M997" s="9"/>
      <c r="N997" s="89"/>
      <c r="O997" s="6">
        <v>3.7419999999998899</v>
      </c>
      <c r="P997" s="7">
        <f t="shared" si="47"/>
        <v>79.919999999998893</v>
      </c>
      <c r="Q997" s="89"/>
      <c r="R997" s="8"/>
      <c r="S997" s="27"/>
      <c r="T997" s="87"/>
    </row>
    <row r="998" spans="8:20" x14ac:dyDescent="0.2">
      <c r="H998" s="41"/>
      <c r="I998" s="36"/>
      <c r="J998" s="24"/>
      <c r="K998" s="84"/>
      <c r="L998" s="18"/>
      <c r="M998" s="9"/>
      <c r="N998" s="89"/>
      <c r="O998" s="6">
        <v>3.7429999999998902</v>
      </c>
      <c r="P998" s="7">
        <f t="shared" si="47"/>
        <v>79.929999999998898</v>
      </c>
      <c r="Q998" s="89"/>
      <c r="R998" s="8"/>
      <c r="S998" s="27"/>
      <c r="T998" s="87"/>
    </row>
    <row r="999" spans="8:20" x14ac:dyDescent="0.2">
      <c r="H999" s="41"/>
      <c r="I999" s="36"/>
      <c r="J999" s="24"/>
      <c r="K999" s="84"/>
      <c r="L999" s="18"/>
      <c r="M999" s="9"/>
      <c r="N999" s="89"/>
      <c r="O999" s="6">
        <v>3.7439999999998901</v>
      </c>
      <c r="P999" s="7">
        <f t="shared" si="47"/>
        <v>79.939999999998903</v>
      </c>
      <c r="Q999" s="89"/>
      <c r="R999" s="8"/>
      <c r="S999" s="27"/>
      <c r="T999" s="87"/>
    </row>
    <row r="1000" spans="8:20" x14ac:dyDescent="0.2">
      <c r="H1000" s="41"/>
      <c r="I1000" s="36"/>
      <c r="J1000" s="24"/>
      <c r="K1000" s="84"/>
      <c r="L1000" s="18"/>
      <c r="M1000" s="9"/>
      <c r="N1000" s="89"/>
      <c r="O1000" s="6">
        <v>3.74499999999989</v>
      </c>
      <c r="P1000" s="7">
        <f t="shared" si="47"/>
        <v>79.949999999998894</v>
      </c>
      <c r="Q1000" s="89"/>
      <c r="R1000" s="8"/>
      <c r="S1000" s="27"/>
      <c r="T1000" s="87"/>
    </row>
    <row r="1001" spans="8:20" x14ac:dyDescent="0.2">
      <c r="H1001" s="41"/>
      <c r="I1001" s="36"/>
      <c r="J1001" s="24"/>
      <c r="K1001" s="84"/>
      <c r="L1001" s="18"/>
      <c r="M1001" s="9"/>
      <c r="N1001" s="89"/>
      <c r="O1001" s="6">
        <v>3.7459999999998899</v>
      </c>
      <c r="P1001" s="7">
        <f t="shared" si="47"/>
        <v>79.9599999999989</v>
      </c>
      <c r="Q1001" s="89"/>
      <c r="R1001" s="8"/>
      <c r="S1001" s="27"/>
      <c r="T1001" s="87"/>
    </row>
    <row r="1002" spans="8:20" x14ac:dyDescent="0.2">
      <c r="H1002" s="41"/>
      <c r="I1002" s="36"/>
      <c r="J1002" s="24"/>
      <c r="K1002" s="84"/>
      <c r="L1002" s="18"/>
      <c r="M1002" s="9"/>
      <c r="N1002" s="89"/>
      <c r="O1002" s="6">
        <v>3.7469999999998902</v>
      </c>
      <c r="P1002" s="7">
        <f t="shared" si="47"/>
        <v>79.969999999998905</v>
      </c>
      <c r="Q1002" s="89"/>
      <c r="R1002" s="8"/>
      <c r="S1002" s="27"/>
      <c r="T1002" s="87"/>
    </row>
    <row r="1003" spans="8:20" x14ac:dyDescent="0.2">
      <c r="H1003" s="41"/>
      <c r="I1003" s="36"/>
      <c r="J1003" s="24"/>
      <c r="K1003" s="84"/>
      <c r="L1003" s="18"/>
      <c r="M1003" s="9"/>
      <c r="N1003" s="89"/>
      <c r="O1003" s="6">
        <v>3.7479999999998901</v>
      </c>
      <c r="P1003" s="7">
        <f t="shared" si="47"/>
        <v>79.979999999998896</v>
      </c>
      <c r="Q1003" s="89"/>
      <c r="R1003" s="8"/>
      <c r="S1003" s="27"/>
      <c r="T1003" s="87"/>
    </row>
    <row r="1004" spans="8:20" x14ac:dyDescent="0.2">
      <c r="H1004" s="41"/>
      <c r="I1004" s="36"/>
      <c r="J1004" s="24"/>
      <c r="K1004" s="84"/>
      <c r="L1004" s="18"/>
      <c r="M1004" s="9"/>
      <c r="N1004" s="89"/>
      <c r="O1004" s="6">
        <v>3.74899999999989</v>
      </c>
      <c r="P1004" s="7">
        <f t="shared" si="47"/>
        <v>79.989999999998901</v>
      </c>
      <c r="Q1004" s="89"/>
      <c r="R1004" s="8"/>
      <c r="S1004" s="27"/>
      <c r="T1004" s="87"/>
    </row>
    <row r="1005" spans="8:20" ht="15" thickBot="1" x14ac:dyDescent="0.25">
      <c r="H1005" s="41"/>
      <c r="I1005" s="37"/>
      <c r="J1005" s="28"/>
      <c r="K1005" s="85"/>
      <c r="L1005" s="29"/>
      <c r="M1005" s="30"/>
      <c r="N1005" s="90"/>
      <c r="O1005" s="31"/>
      <c r="P1005" s="30"/>
      <c r="Q1005" s="90"/>
      <c r="R1005" s="31"/>
      <c r="S1005" s="32"/>
      <c r="T1005" s="88"/>
    </row>
    <row r="1006" spans="8:20" ht="15" thickBot="1" x14ac:dyDescent="0.25">
      <c r="H1006" s="42"/>
      <c r="I1006" s="47"/>
      <c r="J1006" s="48"/>
      <c r="K1006" s="48"/>
      <c r="L1006" s="48"/>
      <c r="M1006" s="48"/>
      <c r="N1006" s="48"/>
      <c r="O1006" s="48"/>
      <c r="P1006" s="48"/>
      <c r="Q1006" s="48"/>
      <c r="R1006" s="48"/>
      <c r="S1006" s="48"/>
      <c r="T1006" s="49"/>
    </row>
  </sheetData>
  <sheetProtection algorithmName="SHA-512" hashValue="jcShqzClbdyeJ8uvB2qM3m2GAbeQ0yksuYS7/LP/O0kTIj6MsCSga/0qdEDkt5GS4Os2kuelkhRSVcLGlVrpPA==" saltValue="LOeJZSy6Tb1GmfVjS1fo1A==" spinCount="100000" sheet="1" objects="1" scenarios="1" selectLockedCells="1"/>
  <mergeCells count="46">
    <mergeCell ref="A1:F2"/>
    <mergeCell ref="B12:B13"/>
    <mergeCell ref="C12:E13"/>
    <mergeCell ref="A3:A28"/>
    <mergeCell ref="B17:B18"/>
    <mergeCell ref="B16:E16"/>
    <mergeCell ref="C17:D18"/>
    <mergeCell ref="C14:E15"/>
    <mergeCell ref="B3:B4"/>
    <mergeCell ref="B9:B10"/>
    <mergeCell ref="B7:B8"/>
    <mergeCell ref="B14:B15"/>
    <mergeCell ref="C19:E20"/>
    <mergeCell ref="F3:F27"/>
    <mergeCell ref="T3:T1005"/>
    <mergeCell ref="Q3:Q1005"/>
    <mergeCell ref="N3:N1005"/>
    <mergeCell ref="S3:S4"/>
    <mergeCell ref="M3:M4"/>
    <mergeCell ref="P3:P4"/>
    <mergeCell ref="D5:D6"/>
    <mergeCell ref="E5:E6"/>
    <mergeCell ref="B24:E24"/>
    <mergeCell ref="B25:E26"/>
    <mergeCell ref="K3:K1005"/>
    <mergeCell ref="C3:C4"/>
    <mergeCell ref="E3:E4"/>
    <mergeCell ref="B5:B6"/>
    <mergeCell ref="C5:C6"/>
    <mergeCell ref="B21:E21"/>
    <mergeCell ref="J3:J4"/>
    <mergeCell ref="H1:H1006"/>
    <mergeCell ref="I1:T2"/>
    <mergeCell ref="I1006:T1006"/>
    <mergeCell ref="B19:B20"/>
    <mergeCell ref="B11:E11"/>
    <mergeCell ref="C22:D23"/>
    <mergeCell ref="E22:E23"/>
    <mergeCell ref="B22:B23"/>
    <mergeCell ref="E7:E8"/>
    <mergeCell ref="D7:D8"/>
    <mergeCell ref="C7:C8"/>
    <mergeCell ref="E17:E18"/>
    <mergeCell ref="B27:E28"/>
    <mergeCell ref="C9:E10"/>
    <mergeCell ref="D3:D4"/>
  </mergeCells>
  <pageMargins left="0.7" right="0.7" top="0.75" bottom="0.75" header="0.3" footer="0.3"/>
  <pageSetup paperSize="9" scale="63" fitToHeight="0" orientation="portrait" verticalDpi="300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الخليج بلازا</dc:creator>
  <cp:lastModifiedBy>الخليج بلازا</cp:lastModifiedBy>
  <dcterms:created xsi:type="dcterms:W3CDTF">2014-01-03T04:14:20Z</dcterms:created>
  <dcterms:modified xsi:type="dcterms:W3CDTF">2014-05-26T17:27:44Z</dcterms:modified>
</cp:coreProperties>
</file>