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447\الفصل الأول\كشوف 1447\"/>
    </mc:Choice>
  </mc:AlternateContent>
  <xr:revisionPtr revIDLastSave="0" documentId="8_{AE026EB3-13C8-40A1-BBA4-7584D40DAF2B}" xr6:coauthVersionLast="47" xr6:coauthVersionMax="47" xr10:uidLastSave="{00000000-0000-0000-0000-000000000000}"/>
  <bookViews>
    <workbookView xWindow="-110" yWindow="-110" windowWidth="19420" windowHeight="10300" activeTab="1" xr2:uid="{D15FA477-59A0-4A78-B769-B46FA79AB568}"/>
  </bookViews>
  <sheets>
    <sheet name="الفصل الدراسي الثاني" sheetId="5" r:id="rId1"/>
    <sheet name="الفصل الدراسي الأول" sheetId="7" r:id="rId2"/>
    <sheet name="طريقة العمل" sheetId="6" r:id="rId3"/>
  </sheets>
  <definedNames>
    <definedName name="_xlnm.Print_Area" localSheetId="0">'الفصل الدراسي الثاني'!$A$1:$AZ$48</definedName>
  </definedNames>
  <calcPr calcId="191029"/>
  <customWorkbookViews>
    <customWorkbookView name="Header" guid="{0CBA8B14-9643-44F2-A5C3-457629496D1F}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32" i="5" l="1"/>
  <c r="AA132" i="5"/>
  <c r="AK9" i="5" s="1"/>
  <c r="W132" i="5"/>
  <c r="Z65" i="5" s="1"/>
  <c r="R132" i="5"/>
  <c r="E8" i="5" s="1"/>
  <c r="AV66" i="5"/>
  <c r="AW66" i="5" s="1"/>
  <c r="AY66" i="5" s="1"/>
  <c r="AV65" i="5"/>
  <c r="AW65" i="5" s="1"/>
  <c r="AY65" i="5" s="1"/>
  <c r="AV64" i="5"/>
  <c r="AW64" i="5" s="1"/>
  <c r="AY64" i="5" s="1"/>
  <c r="AV63" i="5"/>
  <c r="AW63" i="5" s="1"/>
  <c r="AY63" i="5" s="1"/>
  <c r="AV62" i="5"/>
  <c r="AW62" i="5" s="1"/>
  <c r="AY62" i="5" s="1"/>
  <c r="AV61" i="5"/>
  <c r="AW61" i="5" s="1"/>
  <c r="AY61" i="5" s="1"/>
  <c r="AV60" i="5"/>
  <c r="AW60" i="5" s="1"/>
  <c r="AY60" i="5" s="1"/>
  <c r="AV59" i="5"/>
  <c r="AW59" i="5" s="1"/>
  <c r="AY59" i="5" s="1"/>
  <c r="AV58" i="5"/>
  <c r="AW58" i="5" s="1"/>
  <c r="AY58" i="5" s="1"/>
  <c r="AV57" i="5"/>
  <c r="AW57" i="5" s="1"/>
  <c r="AY57" i="5" s="1"/>
  <c r="AV56" i="5"/>
  <c r="AW56" i="5" s="1"/>
  <c r="AY56" i="5" s="1"/>
  <c r="AV55" i="5"/>
  <c r="AW55" i="5" s="1"/>
  <c r="AY55" i="5" s="1"/>
  <c r="AV54" i="5"/>
  <c r="AW54" i="5" s="1"/>
  <c r="AY54" i="5" s="1"/>
  <c r="AV53" i="5"/>
  <c r="AW53" i="5" s="1"/>
  <c r="AY53" i="5" s="1"/>
  <c r="AV52" i="5"/>
  <c r="AW52" i="5" s="1"/>
  <c r="AY52" i="5" s="1"/>
  <c r="AV51" i="5"/>
  <c r="AW51" i="5" s="1"/>
  <c r="AY51" i="5" s="1"/>
  <c r="AV50" i="5"/>
  <c r="AW50" i="5" s="1"/>
  <c r="AY50" i="5" s="1"/>
  <c r="AV49" i="5"/>
  <c r="AW49" i="5" s="1"/>
  <c r="AY49" i="5" s="1"/>
  <c r="AV48" i="5"/>
  <c r="AW48" i="5" s="1"/>
  <c r="AY48" i="5" s="1"/>
  <c r="AV47" i="5"/>
  <c r="AW47" i="5" s="1"/>
  <c r="AY47" i="5" s="1"/>
  <c r="AV46" i="5"/>
  <c r="AW46" i="5" s="1"/>
  <c r="AY46" i="5" s="1"/>
  <c r="AV45" i="5"/>
  <c r="AW45" i="5" s="1"/>
  <c r="AY45" i="5" s="1"/>
  <c r="AV44" i="5"/>
  <c r="AW44" i="5" s="1"/>
  <c r="AY44" i="5" s="1"/>
  <c r="AV43" i="5"/>
  <c r="AW43" i="5" s="1"/>
  <c r="AY43" i="5" s="1"/>
  <c r="AV42" i="5"/>
  <c r="AW42" i="5" s="1"/>
  <c r="AY42" i="5" s="1"/>
  <c r="AV41" i="5"/>
  <c r="AW41" i="5" s="1"/>
  <c r="AY41" i="5" s="1"/>
  <c r="AV40" i="5"/>
  <c r="AW40" i="5" s="1"/>
  <c r="AY40" i="5" s="1"/>
  <c r="AV39" i="5"/>
  <c r="AW39" i="5" s="1"/>
  <c r="AY39" i="5" s="1"/>
  <c r="AV38" i="5"/>
  <c r="AW38" i="5" s="1"/>
  <c r="AY38" i="5" s="1"/>
  <c r="AV37" i="5"/>
  <c r="AW37" i="5" s="1"/>
  <c r="AY37" i="5" s="1"/>
  <c r="AV36" i="5"/>
  <c r="AW36" i="5" s="1"/>
  <c r="AY36" i="5" s="1"/>
  <c r="AV35" i="5"/>
  <c r="AW35" i="5" s="1"/>
  <c r="AY35" i="5" s="1"/>
  <c r="AV34" i="5"/>
  <c r="AW34" i="5" s="1"/>
  <c r="AY34" i="5" s="1"/>
  <c r="AV33" i="5"/>
  <c r="AW33" i="5" s="1"/>
  <c r="AY33" i="5" s="1"/>
  <c r="AV32" i="5"/>
  <c r="AW32" i="5" s="1"/>
  <c r="AY32" i="5" s="1"/>
  <c r="AV31" i="5"/>
  <c r="AW31" i="5" s="1"/>
  <c r="AY31" i="5" s="1"/>
  <c r="AV30" i="5"/>
  <c r="AW30" i="5" s="1"/>
  <c r="AY30" i="5" s="1"/>
  <c r="AV29" i="5"/>
  <c r="AW29" i="5" s="1"/>
  <c r="AY29" i="5" s="1"/>
  <c r="AV28" i="5"/>
  <c r="AW28" i="5" s="1"/>
  <c r="AY28" i="5" s="1"/>
  <c r="AV27" i="5"/>
  <c r="AW27" i="5" s="1"/>
  <c r="AY27" i="5" s="1"/>
  <c r="AV26" i="5"/>
  <c r="AW26" i="5" s="1"/>
  <c r="AY26" i="5" s="1"/>
  <c r="AV25" i="5"/>
  <c r="AW25" i="5" s="1"/>
  <c r="AY25" i="5" s="1"/>
  <c r="AV24" i="5"/>
  <c r="AW24" i="5" s="1"/>
  <c r="AY24" i="5" s="1"/>
  <c r="AV23" i="5"/>
  <c r="AW23" i="5" s="1"/>
  <c r="AY23" i="5" s="1"/>
  <c r="AV22" i="5"/>
  <c r="AW22" i="5" s="1"/>
  <c r="AY22" i="5" s="1"/>
  <c r="AV21" i="5"/>
  <c r="AW21" i="5" s="1"/>
  <c r="AY21" i="5" s="1"/>
  <c r="AV20" i="5"/>
  <c r="AW20" i="5" s="1"/>
  <c r="AY20" i="5" s="1"/>
  <c r="AV19" i="5"/>
  <c r="AW19" i="5" s="1"/>
  <c r="AY19" i="5" s="1"/>
  <c r="AV18" i="5"/>
  <c r="AW18" i="5" s="1"/>
  <c r="AY18" i="5" s="1"/>
  <c r="AV17" i="5"/>
  <c r="AW17" i="5" s="1"/>
  <c r="AY17" i="5" s="1"/>
  <c r="AV16" i="5"/>
  <c r="AW16" i="5" s="1"/>
  <c r="AY16" i="5" s="1"/>
  <c r="AV15" i="5"/>
  <c r="AW15" i="5" s="1"/>
  <c r="AY15" i="5" s="1"/>
  <c r="AV14" i="5"/>
  <c r="AW14" i="5" s="1"/>
  <c r="AY14" i="5" s="1"/>
  <c r="AV13" i="5"/>
  <c r="AW13" i="5" s="1"/>
  <c r="AY13" i="5" s="1"/>
  <c r="AV12" i="5"/>
  <c r="AW12" i="5" s="1"/>
  <c r="AY12" i="5" s="1"/>
  <c r="AV11" i="5"/>
  <c r="AW11" i="5" s="1"/>
  <c r="AY11" i="5" s="1"/>
  <c r="AV10" i="5"/>
  <c r="AW10" i="5" s="1"/>
  <c r="AY10" i="5" s="1"/>
  <c r="AK10" i="5"/>
  <c r="Z10" i="5"/>
  <c r="AV9" i="5"/>
  <c r="AW9" i="5" s="1"/>
  <c r="AY9" i="5" s="1"/>
  <c r="AV8" i="5"/>
  <c r="AW8" i="5" s="1"/>
  <c r="AY8" i="5" s="1"/>
  <c r="AE132" i="7"/>
  <c r="AV66" i="7" s="1"/>
  <c r="AA132" i="7"/>
  <c r="AK9" i="7" s="1"/>
  <c r="W132" i="7"/>
  <c r="Z67" i="7" s="1"/>
  <c r="R132" i="7"/>
  <c r="E66" i="7" s="1"/>
  <c r="AV63" i="7"/>
  <c r="AV53" i="7"/>
  <c r="AV41" i="7"/>
  <c r="AV33" i="7"/>
  <c r="E26" i="7"/>
  <c r="AV25" i="7"/>
  <c r="AV23" i="7"/>
  <c r="AV15" i="7"/>
  <c r="AV14" i="7"/>
  <c r="AV8" i="7"/>
  <c r="E8" i="7"/>
  <c r="AK8" i="5" l="1"/>
  <c r="Z54" i="5"/>
  <c r="Z62" i="5"/>
  <c r="Z67" i="5"/>
  <c r="Z13" i="5"/>
  <c r="Z17" i="5"/>
  <c r="Z21" i="5"/>
  <c r="Z25" i="5"/>
  <c r="Z29" i="5"/>
  <c r="Z33" i="5"/>
  <c r="Z37" i="5"/>
  <c r="Z41" i="5"/>
  <c r="Z45" i="5"/>
  <c r="Z49" i="5"/>
  <c r="Z58" i="5"/>
  <c r="Z18" i="5"/>
  <c r="Z30" i="5"/>
  <c r="Z42" i="5"/>
  <c r="Z46" i="5"/>
  <c r="Z50" i="5"/>
  <c r="Z59" i="5"/>
  <c r="Z8" i="5"/>
  <c r="Z55" i="5"/>
  <c r="Z26" i="5"/>
  <c r="Z34" i="5"/>
  <c r="Z11" i="5"/>
  <c r="Z19" i="5"/>
  <c r="Z27" i="5"/>
  <c r="Z39" i="5"/>
  <c r="Z47" i="5"/>
  <c r="Z56" i="5"/>
  <c r="Z66" i="5"/>
  <c r="Z63" i="5"/>
  <c r="Z14" i="5"/>
  <c r="Z22" i="5"/>
  <c r="Z38" i="5"/>
  <c r="Z15" i="5"/>
  <c r="Z23" i="5"/>
  <c r="Z31" i="5"/>
  <c r="Z35" i="5"/>
  <c r="Z43" i="5"/>
  <c r="Z51" i="5"/>
  <c r="Z60" i="5"/>
  <c r="Z9" i="5"/>
  <c r="Z12" i="5"/>
  <c r="Z16" i="5"/>
  <c r="Z20" i="5"/>
  <c r="Z24" i="5"/>
  <c r="Z28" i="5"/>
  <c r="Z32" i="5"/>
  <c r="Z36" i="5"/>
  <c r="Z40" i="5"/>
  <c r="Z44" i="5"/>
  <c r="Z48" i="5"/>
  <c r="Z52" i="5"/>
  <c r="Z64" i="5"/>
  <c r="Z53" i="5"/>
  <c r="Z57" i="5"/>
  <c r="Z61" i="5"/>
  <c r="AV11" i="7"/>
  <c r="AV18" i="7"/>
  <c r="Z44" i="7"/>
  <c r="AV65" i="7"/>
  <c r="AV12" i="7"/>
  <c r="AV19" i="7"/>
  <c r="AV31" i="7"/>
  <c r="Z52" i="7"/>
  <c r="AV9" i="7"/>
  <c r="AV13" i="7"/>
  <c r="AV16" i="7"/>
  <c r="AV21" i="7"/>
  <c r="AV35" i="7"/>
  <c r="AV45" i="7"/>
  <c r="AV57" i="7"/>
  <c r="AK52" i="7"/>
  <c r="E10" i="7"/>
  <c r="E14" i="7"/>
  <c r="E18" i="7"/>
  <c r="AV22" i="7"/>
  <c r="AV27" i="7"/>
  <c r="AV37" i="7"/>
  <c r="AV49" i="7"/>
  <c r="AV61" i="7"/>
  <c r="AK36" i="7"/>
  <c r="Z40" i="7"/>
  <c r="Z48" i="7"/>
  <c r="Z56" i="7"/>
  <c r="AK20" i="7"/>
  <c r="Z30" i="7"/>
  <c r="AK64" i="7"/>
  <c r="AK62" i="7"/>
  <c r="AK48" i="7"/>
  <c r="AK32" i="7"/>
  <c r="AK16" i="7"/>
  <c r="Z38" i="7"/>
  <c r="Z42" i="7"/>
  <c r="Z46" i="7"/>
  <c r="Z50" i="7"/>
  <c r="Z54" i="7"/>
  <c r="Z58" i="7"/>
  <c r="AK60" i="7"/>
  <c r="AK44" i="7"/>
  <c r="AK28" i="7"/>
  <c r="AK12" i="7"/>
  <c r="AK8" i="7"/>
  <c r="AV10" i="7"/>
  <c r="AV17" i="7"/>
  <c r="AV20" i="7"/>
  <c r="AV24" i="7"/>
  <c r="AV29" i="7"/>
  <c r="Z35" i="7"/>
  <c r="AV39" i="7"/>
  <c r="AV43" i="7"/>
  <c r="AV47" i="7"/>
  <c r="AV51" i="7"/>
  <c r="AV55" i="7"/>
  <c r="AV59" i="7"/>
  <c r="AK66" i="7"/>
  <c r="AK56" i="7"/>
  <c r="AK40" i="7"/>
  <c r="AK24" i="7"/>
  <c r="AK67" i="5"/>
  <c r="AK65" i="5"/>
  <c r="AK63" i="5"/>
  <c r="AK61" i="5"/>
  <c r="AK59" i="5"/>
  <c r="AK57" i="5"/>
  <c r="AK55" i="5"/>
  <c r="AK53" i="5"/>
  <c r="AK51" i="5"/>
  <c r="AK49" i="5"/>
  <c r="AK47" i="5"/>
  <c r="AK45" i="5"/>
  <c r="AK43" i="5"/>
  <c r="AK41" i="5"/>
  <c r="AK39" i="5"/>
  <c r="AK37" i="5"/>
  <c r="AK35" i="5"/>
  <c r="AK33" i="5"/>
  <c r="AK31" i="5"/>
  <c r="AK29" i="5"/>
  <c r="AK27" i="5"/>
  <c r="AK25" i="5"/>
  <c r="AK23" i="5"/>
  <c r="AK21" i="5"/>
  <c r="AK19" i="5"/>
  <c r="AK17" i="5"/>
  <c r="AK15" i="5"/>
  <c r="AK13" i="5"/>
  <c r="AK11" i="5"/>
  <c r="AK66" i="5"/>
  <c r="AK64" i="5"/>
  <c r="AK62" i="5"/>
  <c r="AK60" i="5"/>
  <c r="AK58" i="5"/>
  <c r="AK56" i="5"/>
  <c r="AK54" i="5"/>
  <c r="AK52" i="5"/>
  <c r="AK50" i="5"/>
  <c r="AK48" i="5"/>
  <c r="AK46" i="5"/>
  <c r="AK44" i="5"/>
  <c r="AK42" i="5"/>
  <c r="AK40" i="5"/>
  <c r="AK38" i="5"/>
  <c r="AK36" i="5"/>
  <c r="AK34" i="5"/>
  <c r="AK32" i="5"/>
  <c r="AK30" i="5"/>
  <c r="AK28" i="5"/>
  <c r="AK26" i="5"/>
  <c r="AK24" i="5"/>
  <c r="AK22" i="5"/>
  <c r="AK20" i="5"/>
  <c r="AK18" i="5"/>
  <c r="AK16" i="5"/>
  <c r="AK14" i="5"/>
  <c r="AK12" i="5"/>
  <c r="E66" i="5"/>
  <c r="E64" i="5"/>
  <c r="E62" i="5"/>
  <c r="E60" i="5"/>
  <c r="E58" i="5"/>
  <c r="E56" i="5"/>
  <c r="E54" i="5"/>
  <c r="E52" i="5"/>
  <c r="E50" i="5"/>
  <c r="E48" i="5"/>
  <c r="E46" i="5"/>
  <c r="E44" i="5"/>
  <c r="E42" i="5"/>
  <c r="E40" i="5"/>
  <c r="E38" i="5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67" i="5"/>
  <c r="E65" i="5"/>
  <c r="E63" i="5"/>
  <c r="E61" i="5"/>
  <c r="E59" i="5"/>
  <c r="E57" i="5"/>
  <c r="E55" i="5"/>
  <c r="E53" i="5"/>
  <c r="E51" i="5"/>
  <c r="E49" i="5"/>
  <c r="E47" i="5"/>
  <c r="E45" i="5"/>
  <c r="E43" i="5"/>
  <c r="E41" i="5"/>
  <c r="E39" i="5"/>
  <c r="E37" i="5"/>
  <c r="E35" i="5"/>
  <c r="E33" i="5"/>
  <c r="E31" i="5"/>
  <c r="E29" i="5"/>
  <c r="E27" i="5"/>
  <c r="E25" i="5"/>
  <c r="E23" i="5"/>
  <c r="E21" i="5"/>
  <c r="E19" i="5"/>
  <c r="E17" i="5"/>
  <c r="E15" i="5"/>
  <c r="E13" i="5"/>
  <c r="E11" i="5"/>
  <c r="E10" i="5"/>
  <c r="E9" i="5"/>
  <c r="AK67" i="7"/>
  <c r="AK63" i="7"/>
  <c r="AK59" i="7"/>
  <c r="AK55" i="7"/>
  <c r="AK51" i="7"/>
  <c r="AK47" i="7"/>
  <c r="AK43" i="7"/>
  <c r="AK39" i="7"/>
  <c r="AK35" i="7"/>
  <c r="AK31" i="7"/>
  <c r="AK27" i="7"/>
  <c r="AK23" i="7"/>
  <c r="AK19" i="7"/>
  <c r="AK15" i="7"/>
  <c r="AK11" i="7"/>
  <c r="AK58" i="7"/>
  <c r="AK54" i="7"/>
  <c r="AK50" i="7"/>
  <c r="AK46" i="7"/>
  <c r="AK42" i="7"/>
  <c r="AK38" i="7"/>
  <c r="AK34" i="7"/>
  <c r="AK30" i="7"/>
  <c r="AK26" i="7"/>
  <c r="AK22" i="7"/>
  <c r="AK18" i="7"/>
  <c r="AK14" i="7"/>
  <c r="AK10" i="7"/>
  <c r="AK65" i="7"/>
  <c r="AK61" i="7"/>
  <c r="AK57" i="7"/>
  <c r="AK53" i="7"/>
  <c r="AK49" i="7"/>
  <c r="AK45" i="7"/>
  <c r="AK41" i="7"/>
  <c r="AK37" i="7"/>
  <c r="AK33" i="7"/>
  <c r="AK29" i="7"/>
  <c r="AK25" i="7"/>
  <c r="AK21" i="7"/>
  <c r="AK17" i="7"/>
  <c r="AK13" i="7"/>
  <c r="Z62" i="7"/>
  <c r="AW66" i="7"/>
  <c r="AY66" i="7" s="1"/>
  <c r="Z60" i="7"/>
  <c r="Z64" i="7"/>
  <c r="E22" i="7"/>
  <c r="E16" i="7"/>
  <c r="E24" i="7"/>
  <c r="AW24" i="7" s="1"/>
  <c r="AY24" i="7" s="1"/>
  <c r="E28" i="7"/>
  <c r="E12" i="7"/>
  <c r="E20" i="7"/>
  <c r="Z10" i="7"/>
  <c r="Z11" i="7"/>
  <c r="Z12" i="7"/>
  <c r="Z13" i="7"/>
  <c r="Z14" i="7"/>
  <c r="Z25" i="7"/>
  <c r="Z26" i="7"/>
  <c r="Z29" i="7"/>
  <c r="Z32" i="7"/>
  <c r="Z37" i="7"/>
  <c r="Z66" i="7"/>
  <c r="Z9" i="7"/>
  <c r="Z8" i="7"/>
  <c r="Z15" i="7"/>
  <c r="Z16" i="7"/>
  <c r="Z17" i="7"/>
  <c r="Z18" i="7"/>
  <c r="AW18" i="7" s="1"/>
  <c r="Z19" i="7"/>
  <c r="Z20" i="7"/>
  <c r="Z21" i="7"/>
  <c r="Z22" i="7"/>
  <c r="Z23" i="7"/>
  <c r="Z24" i="7"/>
  <c r="Z31" i="7"/>
  <c r="Z34" i="7"/>
  <c r="Z27" i="7"/>
  <c r="Z28" i="7"/>
  <c r="Z33" i="7"/>
  <c r="Z36" i="7"/>
  <c r="E9" i="7"/>
  <c r="AW9" i="7" s="1"/>
  <c r="E13" i="7"/>
  <c r="E21" i="7"/>
  <c r="E23" i="7"/>
  <c r="E25" i="7"/>
  <c r="AW25" i="7" s="1"/>
  <c r="AY25" i="7" s="1"/>
  <c r="E27" i="7"/>
  <c r="E29" i="7"/>
  <c r="E31" i="7"/>
  <c r="AW31" i="7" s="1"/>
  <c r="AY31" i="7" s="1"/>
  <c r="E33" i="7"/>
  <c r="AW33" i="7" s="1"/>
  <c r="E35" i="7"/>
  <c r="AW35" i="7" s="1"/>
  <c r="AY35" i="7" s="1"/>
  <c r="E37" i="7"/>
  <c r="E39" i="7"/>
  <c r="E41" i="7"/>
  <c r="AW41" i="7" s="1"/>
  <c r="AY41" i="7" s="1"/>
  <c r="E43" i="7"/>
  <c r="E45" i="7"/>
  <c r="AW45" i="7" s="1"/>
  <c r="E47" i="7"/>
  <c r="E49" i="7"/>
  <c r="AW49" i="7" s="1"/>
  <c r="AY49" i="7" s="1"/>
  <c r="E51" i="7"/>
  <c r="E53" i="7"/>
  <c r="AW53" i="7" s="1"/>
  <c r="E55" i="7"/>
  <c r="E57" i="7"/>
  <c r="AW57" i="7" s="1"/>
  <c r="AY57" i="7" s="1"/>
  <c r="E59" i="7"/>
  <c r="E61" i="7"/>
  <c r="E63" i="7"/>
  <c r="E65" i="7"/>
  <c r="AW65" i="7" s="1"/>
  <c r="AY65" i="7" s="1"/>
  <c r="E67" i="7"/>
  <c r="E11" i="7"/>
  <c r="AW11" i="7" s="1"/>
  <c r="E15" i="7"/>
  <c r="AW15" i="7" s="1"/>
  <c r="E17" i="7"/>
  <c r="AW17" i="7" s="1"/>
  <c r="AY17" i="7" s="1"/>
  <c r="E19" i="7"/>
  <c r="AW19" i="7" s="1"/>
  <c r="AV26" i="7"/>
  <c r="AV28" i="7"/>
  <c r="AV30" i="7"/>
  <c r="AV32" i="7"/>
  <c r="AV34" i="7"/>
  <c r="AV36" i="7"/>
  <c r="AV38" i="7"/>
  <c r="Z39" i="7"/>
  <c r="AV40" i="7"/>
  <c r="Z41" i="7"/>
  <c r="AV42" i="7"/>
  <c r="Z43" i="7"/>
  <c r="AV44" i="7"/>
  <c r="Z45" i="7"/>
  <c r="AV46" i="7"/>
  <c r="Z47" i="7"/>
  <c r="AV48" i="7"/>
  <c r="Z49" i="7"/>
  <c r="AV50" i="7"/>
  <c r="Z51" i="7"/>
  <c r="AV52" i="7"/>
  <c r="Z53" i="7"/>
  <c r="AV54" i="7"/>
  <c r="Z55" i="7"/>
  <c r="AV56" i="7"/>
  <c r="Z57" i="7"/>
  <c r="AV58" i="7"/>
  <c r="Z59" i="7"/>
  <c r="AV60" i="7"/>
  <c r="Z61" i="7"/>
  <c r="AV62" i="7"/>
  <c r="Z63" i="7"/>
  <c r="AV64" i="7"/>
  <c r="Z65" i="7"/>
  <c r="E30" i="7"/>
  <c r="AW30" i="7" s="1"/>
  <c r="E32" i="7"/>
  <c r="E34" i="7"/>
  <c r="E36" i="7"/>
  <c r="AW36" i="7" s="1"/>
  <c r="E38" i="7"/>
  <c r="AW38" i="7" s="1"/>
  <c r="E40" i="7"/>
  <c r="E42" i="7"/>
  <c r="E44" i="7"/>
  <c r="E46" i="7"/>
  <c r="AW46" i="7" s="1"/>
  <c r="E48" i="7"/>
  <c r="E50" i="7"/>
  <c r="E52" i="7"/>
  <c r="E54" i="7"/>
  <c r="AW54" i="7" s="1"/>
  <c r="E56" i="7"/>
  <c r="E58" i="7"/>
  <c r="E60" i="7"/>
  <c r="E62" i="7"/>
  <c r="AW62" i="7" s="1"/>
  <c r="E64" i="7"/>
  <c r="AW58" i="7" l="1"/>
  <c r="AW42" i="7"/>
  <c r="AW61" i="7"/>
  <c r="AW21" i="7"/>
  <c r="AY21" i="7" s="1"/>
  <c r="AW50" i="7"/>
  <c r="AW29" i="7"/>
  <c r="AY29" i="7" s="1"/>
  <c r="AW64" i="7"/>
  <c r="AW56" i="7"/>
  <c r="AW48" i="7"/>
  <c r="AY48" i="7" s="1"/>
  <c r="AW40" i="7"/>
  <c r="AY40" i="7" s="1"/>
  <c r="AW52" i="7"/>
  <c r="AY52" i="7" s="1"/>
  <c r="AW44" i="7"/>
  <c r="AY44" i="7" s="1"/>
  <c r="AW37" i="7"/>
  <c r="AY37" i="7" s="1"/>
  <c r="AW13" i="7"/>
  <c r="AY13" i="7" s="1"/>
  <c r="AW26" i="7"/>
  <c r="AY26" i="7" s="1"/>
  <c r="AW23" i="7"/>
  <c r="AY23" i="7" s="1"/>
  <c r="AW60" i="7"/>
  <c r="AY60" i="7" s="1"/>
  <c r="AW63" i="7"/>
  <c r="AY63" i="7" s="1"/>
  <c r="AW55" i="7"/>
  <c r="AW47" i="7"/>
  <c r="AY47" i="7" s="1"/>
  <c r="AW39" i="7"/>
  <c r="AY39" i="7" s="1"/>
  <c r="AW20" i="7"/>
  <c r="AW16" i="7"/>
  <c r="AY16" i="7" s="1"/>
  <c r="AW34" i="7"/>
  <c r="AY34" i="7" s="1"/>
  <c r="AY20" i="7"/>
  <c r="AW12" i="7"/>
  <c r="AY12" i="7" s="1"/>
  <c r="AW22" i="7"/>
  <c r="AY22" i="7" s="1"/>
  <c r="AW10" i="7"/>
  <c r="AY10" i="7" s="1"/>
  <c r="AY18" i="7"/>
  <c r="AW32" i="7"/>
  <c r="AY32" i="7" s="1"/>
  <c r="AY55" i="7"/>
  <c r="AW59" i="7"/>
  <c r="AY59" i="7" s="1"/>
  <c r="AW51" i="7"/>
  <c r="AY51" i="7" s="1"/>
  <c r="AW43" i="7"/>
  <c r="AY43" i="7" s="1"/>
  <c r="AW27" i="7"/>
  <c r="AY27" i="7" s="1"/>
  <c r="AW28" i="7"/>
  <c r="AY28" i="7" s="1"/>
  <c r="AW14" i="7"/>
  <c r="AY14" i="7" s="1"/>
  <c r="AW8" i="7"/>
  <c r="AY8" i="7" s="1"/>
  <c r="AY58" i="7"/>
  <c r="AY50" i="7"/>
  <c r="AY42" i="7"/>
  <c r="AY61" i="7"/>
  <c r="AY53" i="7"/>
  <c r="AY45" i="7"/>
  <c r="AY19" i="7"/>
  <c r="AY15" i="7"/>
  <c r="AY46" i="7"/>
  <c r="AY38" i="7"/>
  <c r="AY36" i="7"/>
  <c r="AY11" i="7"/>
  <c r="AY54" i="7"/>
  <c r="AY30" i="7"/>
  <c r="AY64" i="7"/>
  <c r="AY56" i="7"/>
  <c r="AY62" i="7"/>
  <c r="AY33" i="7"/>
  <c r="AY9" i="7"/>
</calcChain>
</file>

<file path=xl/sharedStrings.xml><?xml version="1.0" encoding="utf-8"?>
<sst xmlns="http://schemas.openxmlformats.org/spreadsheetml/2006/main" count="237" uniqueCount="104">
  <si>
    <t>اسم الطالب</t>
  </si>
  <si>
    <t>المدرسة:</t>
  </si>
  <si>
    <t>المادة</t>
  </si>
  <si>
    <t xml:space="preserve">كشف متابعة الطلاب اليومي </t>
  </si>
  <si>
    <t>واجب1</t>
  </si>
  <si>
    <t>واجب2</t>
  </si>
  <si>
    <t>واجب3</t>
  </si>
  <si>
    <t>واجب5</t>
  </si>
  <si>
    <t xml:space="preserve"> واجب4</t>
  </si>
  <si>
    <t>واجب6</t>
  </si>
  <si>
    <t>واجب7</t>
  </si>
  <si>
    <t>واجب8</t>
  </si>
  <si>
    <t>واجب9</t>
  </si>
  <si>
    <t>واجب10</t>
  </si>
  <si>
    <t>واجب11</t>
  </si>
  <si>
    <t>واجب12</t>
  </si>
  <si>
    <t>واحب13</t>
  </si>
  <si>
    <t>واحب14</t>
  </si>
  <si>
    <t>واجب15</t>
  </si>
  <si>
    <t>واجب16</t>
  </si>
  <si>
    <t>واجب17</t>
  </si>
  <si>
    <t>واجب18</t>
  </si>
  <si>
    <t>واجب19</t>
  </si>
  <si>
    <t>ابن النفيس الابتدائية</t>
  </si>
  <si>
    <t>تويتر :   suliman21436</t>
  </si>
  <si>
    <t>مجموع الواجبات</t>
  </si>
  <si>
    <t xml:space="preserve">الدرجة الكلية  التي حددتها في المتطلب   </t>
  </si>
  <si>
    <t>واجب  20</t>
  </si>
  <si>
    <t>وزن واجبات</t>
  </si>
  <si>
    <t>اختبارات قصيرة ( 20 درجة )</t>
  </si>
  <si>
    <t xml:space="preserve">المجموع الكلي من 100 </t>
  </si>
  <si>
    <t>الاختبار النهائي من 40</t>
  </si>
  <si>
    <t>العام الدراسي : 1443</t>
  </si>
  <si>
    <t xml:space="preserve">مجموع المشاركة </t>
  </si>
  <si>
    <t xml:space="preserve">وزن مشاركة  </t>
  </si>
  <si>
    <t xml:space="preserve">مجموع الفترة من 60 </t>
  </si>
  <si>
    <t>الصف : السادس</t>
  </si>
  <si>
    <t>قناتي بالتلجرام : SULIMMATH21436</t>
  </si>
  <si>
    <t>واجبات  ( 10 درجات )</t>
  </si>
  <si>
    <t>اختبارات قصيرة</t>
  </si>
  <si>
    <t xml:space="preserve">اختبار  </t>
  </si>
  <si>
    <t>مجموع الاختبارات من 20</t>
  </si>
  <si>
    <t xml:space="preserve">المعلم : سليمان علي المالكي             تويتر :    SULIMAN24136 </t>
  </si>
  <si>
    <t xml:space="preserve">مشاركة </t>
  </si>
  <si>
    <t xml:space="preserve">مهمة أدائية </t>
  </si>
  <si>
    <t xml:space="preserve">وزن مشاركة </t>
  </si>
  <si>
    <t>مجموع المهمات الأدائية</t>
  </si>
  <si>
    <t>مشاركة  ( 10 درجات )</t>
  </si>
  <si>
    <t>مهمات أدائية ( 20 درجة )</t>
  </si>
  <si>
    <t xml:space="preserve"> </t>
  </si>
  <si>
    <t xml:space="preserve">الفترة : الأولى </t>
  </si>
  <si>
    <t xml:space="preserve">الفصل الدراسي: الثاني </t>
  </si>
  <si>
    <t>خطوات العمل :
1-سجل الدرجة التي وضعتها سواء للواجب أو للمهمة أو للاختبار أعلى النموذج عند الصف السابع  ( باللون الرصاصي ) – ولا تسجل أي درجة لمتطلب لم يقم به الطالب لأن النموذج يحسب بناء على المعطيات في هذا الصف .
2- سجل الدرجات التي حصل عليها الطالب  في نفس العمود  .
3-يقوم النموذج الكترونياً بوزن الدرجة من الدرجة الكلية ( مثلا الواجبات من 5 ... وهكذا ) سواء كثرت الواجبات أو قلت  وتكون جاهزة  لرصدها بنور مباشرة دون الحاجة لأي عملية حسابية أخرى وذلك بالتقريب لأقرب جزء من عشرة .
4- يقوم النموذج بجمع الدرجات من 60 للفترة كاملة . 
5- يمكن استخدام النموذج على فترتين منفصلة كل فترة بنموذج – أو الاستمرار بنفس النموذج ليكون على مدار الفصل الدراسي مع التنبه بأنه سيختلف رصد الفترة الثانية ( بنور ) عما بالنموذج إن استعملت نفس النموذج
( يوجد ثلاث صفحات بنفس الملف يمكن استخدام كل صفحة لفصل دراسي  )
ترسل الملاحظات على حسابي بتويتر 
SULIMAN21436</t>
  </si>
  <si>
    <t>أحمد مسفر الزهراني</t>
  </si>
  <si>
    <t>بتال محمد الشهري</t>
  </si>
  <si>
    <t>بسام سلطان القحطاني</t>
  </si>
  <si>
    <t>تميم عادل القحطاني</t>
  </si>
  <si>
    <t>تميم مشبب وعلان</t>
  </si>
  <si>
    <t>حاتم سعيد بني علي</t>
  </si>
  <si>
    <t>حسين عبدل العلياني</t>
  </si>
  <si>
    <t>حمد حسين آل لجذم</t>
  </si>
  <si>
    <t>راكان عبدالله مكرمي</t>
  </si>
  <si>
    <t>رواف أحمد آل حموض</t>
  </si>
  <si>
    <t>ساري مبارك الشهراني</t>
  </si>
  <si>
    <t>سعيد سلطان بني علي</t>
  </si>
  <si>
    <t>سعيد عائض القحطاني</t>
  </si>
  <si>
    <t>سعيد مسعود الشهراني</t>
  </si>
  <si>
    <t>سلمان حسن العمري</t>
  </si>
  <si>
    <t>سلمان محمد الحارثي</t>
  </si>
  <si>
    <t>صالح عيدان الاسمري</t>
  </si>
  <si>
    <t>ظافر سعيد الاحمري</t>
  </si>
  <si>
    <t>عبد المجيد ابن عوض بن سعيد القحطاني</t>
  </si>
  <si>
    <t>عبدالاله حمود الشهراني</t>
  </si>
  <si>
    <t>عبدالاله عائض الشهراني</t>
  </si>
  <si>
    <t>عبدالكريم سعيد الشمراني</t>
  </si>
  <si>
    <t>عبداللطيف ابراهيم الجابري</t>
  </si>
  <si>
    <t>عبدالله معيض آل غانم</t>
  </si>
  <si>
    <t>عبدالوهاب عبدالله القحطاني</t>
  </si>
  <si>
    <t>علي عبدالرحمن الشهري</t>
  </si>
  <si>
    <t>علي مرعي الشهراني</t>
  </si>
  <si>
    <t>فارس سعيد القحطاني</t>
  </si>
  <si>
    <t>فهد محمد القحطاني</t>
  </si>
  <si>
    <t>فيصل أحمد العمري</t>
  </si>
  <si>
    <t>فيصل عبدالله عسيري</t>
  </si>
  <si>
    <t>فيصل عسكر اليامي</t>
  </si>
  <si>
    <t>فيصل فهد علي</t>
  </si>
  <si>
    <t>قصي محمد القرني</t>
  </si>
  <si>
    <t>مؤيد ابراهيم آل بخات</t>
  </si>
  <si>
    <t>مؤيد محمد عسيري</t>
  </si>
  <si>
    <t>محمد ناصر الشهراني</t>
  </si>
  <si>
    <t>مشاري عبدالرحمن ال صمان</t>
  </si>
  <si>
    <t>معاذ احمد بن قاعد</t>
  </si>
  <si>
    <t>مهند عائض الشهراني</t>
  </si>
  <si>
    <t>نايف محمد خرمي</t>
  </si>
  <si>
    <t>نواف حسين الشهراني</t>
  </si>
  <si>
    <t>نواف سلطان مباركي</t>
  </si>
  <si>
    <t>نواف محمد آل عمران</t>
  </si>
  <si>
    <t>هتان تركي الشهراني</t>
  </si>
  <si>
    <t>يوسف احمد اليامي</t>
  </si>
  <si>
    <t>يوسف علي غزوانى</t>
  </si>
  <si>
    <t>الصف : الرابع أ</t>
  </si>
  <si>
    <t>العام الدراسي : 1447</t>
  </si>
  <si>
    <t xml:space="preserve">الفصل الدراسي: الأول </t>
  </si>
  <si>
    <t>رياضيات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</si>
</sst>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rial"/>
      <family val="2"/>
      <charset val="178"/>
      <scheme val="minor"/>
    </font>
    <font>
      <sz val="16"/>
      <color theme="1"/>
      <name val="Arial"/>
      <family val="2"/>
      <charset val="178"/>
      <scheme val="minor"/>
    </font>
    <font>
      <sz val="16"/>
      <color theme="4" tint="-0.249977111117893"/>
      <name val="Arial"/>
      <family val="2"/>
      <charset val="178"/>
      <scheme val="minor"/>
    </font>
    <font>
      <sz val="8"/>
      <color theme="1"/>
      <name val="Arial"/>
      <family val="2"/>
      <charset val="178"/>
      <scheme val="minor"/>
    </font>
    <font>
      <sz val="9"/>
      <color theme="1"/>
      <name val="Arial"/>
      <family val="2"/>
      <charset val="178"/>
      <scheme val="minor"/>
    </font>
    <font>
      <sz val="10"/>
      <color theme="1"/>
      <name val="Arial"/>
      <family val="2"/>
      <charset val="178"/>
      <scheme val="minor"/>
    </font>
    <font>
      <sz val="9"/>
      <color theme="4" tint="-0.249977111117893"/>
      <name val="Arial"/>
      <family val="2"/>
      <charset val="178"/>
      <scheme val="minor"/>
    </font>
    <font>
      <sz val="9"/>
      <color rgb="FFFF0000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0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textRotation="90"/>
    </xf>
    <xf numFmtId="0" fontId="3" fillId="6" borderId="2" xfId="0" applyFont="1" applyFill="1" applyBorder="1" applyAlignment="1">
      <alignment horizontal="center" vertical="center" textRotation="90"/>
    </xf>
    <xf numFmtId="0" fontId="3" fillId="5" borderId="2" xfId="0" applyFont="1" applyFill="1" applyBorder="1" applyAlignment="1">
      <alignment vertical="center" textRotation="90"/>
    </xf>
    <xf numFmtId="0" fontId="0" fillId="2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5" borderId="1" xfId="0" applyFill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/>
    <xf numFmtId="0" fontId="6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10" fillId="0" borderId="1" xfId="0" applyFont="1" applyBorder="1" applyAlignment="1">
      <alignment horizontal="right" vertical="center" wrapText="1" readingOrder="2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/>
    <xf numFmtId="0" fontId="8" fillId="1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/>
    <xf numFmtId="0" fontId="6" fillId="3" borderId="1" xfId="0" applyFont="1" applyFill="1" applyBorder="1"/>
    <xf numFmtId="0" fontId="6" fillId="3" borderId="3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0" fontId="3" fillId="11" borderId="2" xfId="0" applyFont="1" applyFill="1" applyBorder="1" applyAlignment="1">
      <alignment horizontal="center" vertical="center" textRotation="90"/>
    </xf>
    <xf numFmtId="0" fontId="6" fillId="3" borderId="3" xfId="0" applyFont="1" applyFill="1" applyBorder="1"/>
    <xf numFmtId="0" fontId="5" fillId="6" borderId="3" xfId="0" applyFont="1" applyFill="1" applyBorder="1" applyAlignment="1">
      <alignment horizontal="center"/>
    </xf>
    <xf numFmtId="0" fontId="7" fillId="3" borderId="1" xfId="0" applyFont="1" applyFill="1" applyBorder="1"/>
    <xf numFmtId="0" fontId="0" fillId="3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 readingOrder="2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4" xfId="0" applyFill="1" applyBorder="1"/>
    <xf numFmtId="0" fontId="10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textRotation="90"/>
    </xf>
    <xf numFmtId="0" fontId="3" fillId="11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vertical="center" textRotation="90"/>
    </xf>
    <xf numFmtId="0" fontId="5" fillId="3" borderId="1" xfId="0" applyFont="1" applyFill="1" applyBorder="1"/>
    <xf numFmtId="0" fontId="3" fillId="3" borderId="2" xfId="0" applyFont="1" applyFill="1" applyBorder="1" applyAlignment="1">
      <alignment vertical="center" textRotation="90"/>
    </xf>
    <xf numFmtId="0" fontId="0" fillId="11" borderId="1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13" borderId="1" xfId="0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vertical="center" textRotation="90"/>
    </xf>
    <xf numFmtId="0" fontId="3" fillId="13" borderId="2" xfId="0" applyFont="1" applyFill="1" applyBorder="1" applyAlignment="1">
      <alignment horizontal="center" vertical="center" textRotation="90"/>
    </xf>
    <xf numFmtId="0" fontId="3" fillId="13" borderId="2" xfId="0" applyFont="1" applyFill="1" applyBorder="1" applyAlignment="1">
      <alignment horizontal="center" vertical="center"/>
    </xf>
    <xf numFmtId="0" fontId="0" fillId="13" borderId="2" xfId="0" applyFill="1" applyBorder="1"/>
    <xf numFmtId="0" fontId="3" fillId="13" borderId="2" xfId="0" applyFont="1" applyFill="1" applyBorder="1"/>
    <xf numFmtId="164" fontId="6" fillId="3" borderId="4" xfId="0" applyNumberFormat="1" applyFont="1" applyFill="1" applyBorder="1"/>
    <xf numFmtId="164" fontId="3" fillId="5" borderId="2" xfId="0" applyNumberFormat="1" applyFont="1" applyFill="1" applyBorder="1" applyAlignment="1">
      <alignment vertical="center" textRotation="90"/>
    </xf>
    <xf numFmtId="164" fontId="0" fillId="5" borderId="1" xfId="0" applyNumberFormat="1" applyFill="1" applyBorder="1"/>
    <xf numFmtId="164" fontId="0" fillId="3" borderId="1" xfId="0" applyNumberFormat="1" applyFill="1" applyBorder="1"/>
    <xf numFmtId="164" fontId="3" fillId="3" borderId="1" xfId="0" applyNumberFormat="1" applyFont="1" applyFill="1" applyBorder="1" applyAlignment="1">
      <alignment horizontal="center" vertical="center" textRotation="90"/>
    </xf>
    <xf numFmtId="0" fontId="3" fillId="10" borderId="2" xfId="0" applyFont="1" applyFill="1" applyBorder="1" applyAlignment="1">
      <alignment horizontal="center"/>
    </xf>
    <xf numFmtId="0" fontId="3" fillId="10" borderId="2" xfId="0" applyFont="1" applyFill="1" applyBorder="1" applyAlignment="1">
      <alignment vertical="center" textRotation="90"/>
    </xf>
    <xf numFmtId="0" fontId="3" fillId="10" borderId="4" xfId="0" applyFont="1" applyFill="1" applyBorder="1" applyAlignment="1">
      <alignment vertical="center" textRotation="90"/>
    </xf>
    <xf numFmtId="0" fontId="3" fillId="10" borderId="2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vertical="center"/>
    </xf>
    <xf numFmtId="0" fontId="6" fillId="3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vertical="center" textRotation="90"/>
    </xf>
    <xf numFmtId="0" fontId="4" fillId="3" borderId="3" xfId="0" applyFont="1" applyFill="1" applyBorder="1"/>
    <xf numFmtId="0" fontId="5" fillId="3" borderId="3" xfId="0" applyFont="1" applyFill="1" applyBorder="1"/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11" borderId="2" xfId="0" applyFill="1" applyBorder="1" applyAlignment="1">
      <alignment horizontal="center" vertical="center" textRotation="90"/>
    </xf>
    <xf numFmtId="0" fontId="0" fillId="11" borderId="6" xfId="0" applyFill="1" applyBorder="1" applyAlignment="1">
      <alignment horizontal="center" vertical="center" textRotation="90"/>
    </xf>
    <xf numFmtId="0" fontId="4" fillId="15" borderId="4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1" fillId="0" borderId="1" xfId="0" applyFont="1" applyBorder="1" applyAlignment="1">
      <alignment horizontal="center" vertical="center"/>
    </xf>
  </cellXfs>
  <cellStyles count="2">
    <cellStyle name="Normal" xfId="1" xr:uid="{308BD0CB-2975-4B29-A088-4C402F94AC27}"/>
    <cellStyle name="عادي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184548</xdr:rowOff>
    </xdr:from>
    <xdr:to>
      <xdr:col>1</xdr:col>
      <xdr:colOff>907255</xdr:colOff>
      <xdr:row>1</xdr:row>
      <xdr:rowOff>290434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38922A7-27D8-475F-9970-9220CC9C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8560995" y="184548"/>
          <a:ext cx="907255" cy="514790"/>
        </a:xfrm>
        <a:prstGeom prst="rect">
          <a:avLst/>
        </a:prstGeom>
      </xdr:spPr>
    </xdr:pic>
    <xdr:clientData/>
  </xdr:twoCellAnchor>
  <xdr:twoCellAnchor>
    <xdr:from>
      <xdr:col>1</xdr:col>
      <xdr:colOff>1749490</xdr:colOff>
      <xdr:row>6</xdr:row>
      <xdr:rowOff>77755</xdr:rowOff>
    </xdr:from>
    <xdr:to>
      <xdr:col>1</xdr:col>
      <xdr:colOff>2041072</xdr:colOff>
      <xdr:row>6</xdr:row>
      <xdr:rowOff>77755</xdr:rowOff>
    </xdr:to>
    <xdr:cxnSp macro="">
      <xdr:nvCxnSpPr>
        <xdr:cNvPr id="4" name="رابط كسهم مستقيم 3">
          <a:extLst>
            <a:ext uri="{FF2B5EF4-FFF2-40B4-BE49-F238E27FC236}">
              <a16:creationId xmlns:a16="http://schemas.microsoft.com/office/drawing/2014/main" id="{2BE34E95-BE20-476B-AA41-548CACB3323F}"/>
            </a:ext>
          </a:extLst>
        </xdr:cNvPr>
        <xdr:cNvCxnSpPr/>
      </xdr:nvCxnSpPr>
      <xdr:spPr>
        <a:xfrm flipH="1">
          <a:off x="9959190969" y="2332653"/>
          <a:ext cx="29158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0</xdr:row>
      <xdr:rowOff>184548</xdr:rowOff>
    </xdr:from>
    <xdr:to>
      <xdr:col>1</xdr:col>
      <xdr:colOff>907255</xdr:colOff>
      <xdr:row>1</xdr:row>
      <xdr:rowOff>290434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3F756D-6002-4651-B150-647F01BB5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8321811" y="184548"/>
          <a:ext cx="907255" cy="503819"/>
        </a:xfrm>
        <a:prstGeom prst="rect">
          <a:avLst/>
        </a:prstGeom>
      </xdr:spPr>
    </xdr:pic>
    <xdr:clientData/>
  </xdr:twoCellAnchor>
  <xdr:twoCellAnchor>
    <xdr:from>
      <xdr:col>1</xdr:col>
      <xdr:colOff>1749490</xdr:colOff>
      <xdr:row>6</xdr:row>
      <xdr:rowOff>77755</xdr:rowOff>
    </xdr:from>
    <xdr:to>
      <xdr:col>1</xdr:col>
      <xdr:colOff>2041072</xdr:colOff>
      <xdr:row>6</xdr:row>
      <xdr:rowOff>77755</xdr:rowOff>
    </xdr:to>
    <xdr:cxnSp macro="">
      <xdr:nvCxnSpPr>
        <xdr:cNvPr id="6" name="رابط كسهم مستقيم 5">
          <a:extLst>
            <a:ext uri="{FF2B5EF4-FFF2-40B4-BE49-F238E27FC236}">
              <a16:creationId xmlns:a16="http://schemas.microsoft.com/office/drawing/2014/main" id="{DBC32620-9FD2-482C-9C8B-265D86F2456C}"/>
            </a:ext>
          </a:extLst>
        </xdr:cNvPr>
        <xdr:cNvCxnSpPr/>
      </xdr:nvCxnSpPr>
      <xdr:spPr>
        <a:xfrm flipH="1">
          <a:off x="9967187994" y="2651622"/>
          <a:ext cx="29158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0</xdr:row>
      <xdr:rowOff>184548</xdr:rowOff>
    </xdr:from>
    <xdr:to>
      <xdr:col>1</xdr:col>
      <xdr:colOff>907255</xdr:colOff>
      <xdr:row>3</xdr:row>
      <xdr:rowOff>138034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29925283-DC4F-4C0C-A70D-9F12B5ADA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8573695" y="184548"/>
          <a:ext cx="907255" cy="848836"/>
        </a:xfrm>
        <a:prstGeom prst="rect">
          <a:avLst/>
        </a:prstGeom>
      </xdr:spPr>
    </xdr:pic>
    <xdr:clientData/>
  </xdr:twoCellAnchor>
  <xdr:twoCellAnchor>
    <xdr:from>
      <xdr:col>1</xdr:col>
      <xdr:colOff>1771650</xdr:colOff>
      <xdr:row>6</xdr:row>
      <xdr:rowOff>69850</xdr:rowOff>
    </xdr:from>
    <xdr:to>
      <xdr:col>1</xdr:col>
      <xdr:colOff>2032000</xdr:colOff>
      <xdr:row>6</xdr:row>
      <xdr:rowOff>88900</xdr:rowOff>
    </xdr:to>
    <xdr:cxnSp macro="">
      <xdr:nvCxnSpPr>
        <xdr:cNvPr id="8" name="رابط كسهم مستقيم 7">
          <a:extLst>
            <a:ext uri="{FF2B5EF4-FFF2-40B4-BE49-F238E27FC236}">
              <a16:creationId xmlns:a16="http://schemas.microsoft.com/office/drawing/2014/main" id="{7C267519-0FC4-4124-BF61-BEB281C30D74}"/>
            </a:ext>
          </a:extLst>
        </xdr:cNvPr>
        <xdr:cNvCxnSpPr/>
      </xdr:nvCxnSpPr>
      <xdr:spPr>
        <a:xfrm flipH="1">
          <a:off x="9967448950" y="2647950"/>
          <a:ext cx="26035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0</xdr:row>
      <xdr:rowOff>184548</xdr:rowOff>
    </xdr:from>
    <xdr:to>
      <xdr:col>1</xdr:col>
      <xdr:colOff>907255</xdr:colOff>
      <xdr:row>3</xdr:row>
      <xdr:rowOff>138034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5EEB706-BB62-4DDC-A1D7-A47C6FB7B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7795845" y="184548"/>
          <a:ext cx="907255" cy="848836"/>
        </a:xfrm>
        <a:prstGeom prst="rect">
          <a:avLst/>
        </a:prstGeom>
      </xdr:spPr>
    </xdr:pic>
    <xdr:clientData/>
  </xdr:twoCellAnchor>
  <xdr:twoCellAnchor>
    <xdr:from>
      <xdr:col>1</xdr:col>
      <xdr:colOff>1771650</xdr:colOff>
      <xdr:row>6</xdr:row>
      <xdr:rowOff>69850</xdr:rowOff>
    </xdr:from>
    <xdr:to>
      <xdr:col>1</xdr:col>
      <xdr:colOff>2032000</xdr:colOff>
      <xdr:row>6</xdr:row>
      <xdr:rowOff>88900</xdr:rowOff>
    </xdr:to>
    <xdr:cxnSp macro="">
      <xdr:nvCxnSpPr>
        <xdr:cNvPr id="9" name="رابط كسهم مستقيم 8">
          <a:extLst>
            <a:ext uri="{FF2B5EF4-FFF2-40B4-BE49-F238E27FC236}">
              <a16:creationId xmlns:a16="http://schemas.microsoft.com/office/drawing/2014/main" id="{551A431D-85A0-4BD9-8C5A-7D8104283E53}"/>
            </a:ext>
          </a:extLst>
        </xdr:cNvPr>
        <xdr:cNvCxnSpPr/>
      </xdr:nvCxnSpPr>
      <xdr:spPr>
        <a:xfrm flipH="1">
          <a:off x="10906671100" y="2647950"/>
          <a:ext cx="26035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0</xdr:row>
      <xdr:rowOff>184548</xdr:rowOff>
    </xdr:from>
    <xdr:to>
      <xdr:col>1</xdr:col>
      <xdr:colOff>907255</xdr:colOff>
      <xdr:row>1</xdr:row>
      <xdr:rowOff>290434</xdr:rowOff>
    </xdr:to>
    <xdr:pic>
      <xdr:nvPicPr>
        <xdr:cNvPr id="10" name="Picture 4">
          <a:extLst>
            <a:ext uri="{FF2B5EF4-FFF2-40B4-BE49-F238E27FC236}">
              <a16:creationId xmlns:a16="http://schemas.microsoft.com/office/drawing/2014/main" id="{F1F32BCE-2EDB-43F5-8C47-44C28149A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7795845" y="184548"/>
          <a:ext cx="907255" cy="505936"/>
        </a:xfrm>
        <a:prstGeom prst="rect">
          <a:avLst/>
        </a:prstGeom>
      </xdr:spPr>
    </xdr:pic>
    <xdr:clientData/>
  </xdr:twoCellAnchor>
  <xdr:twoCellAnchor>
    <xdr:from>
      <xdr:col>1</xdr:col>
      <xdr:colOff>1749490</xdr:colOff>
      <xdr:row>6</xdr:row>
      <xdr:rowOff>77755</xdr:rowOff>
    </xdr:from>
    <xdr:to>
      <xdr:col>1</xdr:col>
      <xdr:colOff>2041072</xdr:colOff>
      <xdr:row>6</xdr:row>
      <xdr:rowOff>77755</xdr:rowOff>
    </xdr:to>
    <xdr:cxnSp macro="">
      <xdr:nvCxnSpPr>
        <xdr:cNvPr id="11" name="رابط كسهم مستقيم 10">
          <a:extLst>
            <a:ext uri="{FF2B5EF4-FFF2-40B4-BE49-F238E27FC236}">
              <a16:creationId xmlns:a16="http://schemas.microsoft.com/office/drawing/2014/main" id="{8582D819-4EB7-4AC2-B59E-31E440DC5140}"/>
            </a:ext>
          </a:extLst>
        </xdr:cNvPr>
        <xdr:cNvCxnSpPr/>
      </xdr:nvCxnSpPr>
      <xdr:spPr>
        <a:xfrm flipH="1">
          <a:off x="10906662028" y="2655855"/>
          <a:ext cx="29158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0</xdr:row>
      <xdr:rowOff>184548</xdr:rowOff>
    </xdr:from>
    <xdr:to>
      <xdr:col>1</xdr:col>
      <xdr:colOff>907255</xdr:colOff>
      <xdr:row>1</xdr:row>
      <xdr:rowOff>290434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55347F3B-92EF-4817-97A0-C0649259E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7795845" y="184548"/>
          <a:ext cx="907255" cy="505936"/>
        </a:xfrm>
        <a:prstGeom prst="rect">
          <a:avLst/>
        </a:prstGeom>
      </xdr:spPr>
    </xdr:pic>
    <xdr:clientData/>
  </xdr:twoCellAnchor>
  <xdr:twoCellAnchor>
    <xdr:from>
      <xdr:col>1</xdr:col>
      <xdr:colOff>1749490</xdr:colOff>
      <xdr:row>6</xdr:row>
      <xdr:rowOff>77755</xdr:rowOff>
    </xdr:from>
    <xdr:to>
      <xdr:col>1</xdr:col>
      <xdr:colOff>2041072</xdr:colOff>
      <xdr:row>6</xdr:row>
      <xdr:rowOff>77755</xdr:rowOff>
    </xdr:to>
    <xdr:cxnSp macro="">
      <xdr:nvCxnSpPr>
        <xdr:cNvPr id="13" name="رابط كسهم مستقيم 12">
          <a:extLst>
            <a:ext uri="{FF2B5EF4-FFF2-40B4-BE49-F238E27FC236}">
              <a16:creationId xmlns:a16="http://schemas.microsoft.com/office/drawing/2014/main" id="{D023F5DA-690C-4DA7-B215-5A02DB6DA46E}"/>
            </a:ext>
          </a:extLst>
        </xdr:cNvPr>
        <xdr:cNvCxnSpPr/>
      </xdr:nvCxnSpPr>
      <xdr:spPr>
        <a:xfrm flipH="1">
          <a:off x="10906662028" y="2655855"/>
          <a:ext cx="29158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0</xdr:row>
      <xdr:rowOff>184548</xdr:rowOff>
    </xdr:from>
    <xdr:to>
      <xdr:col>1</xdr:col>
      <xdr:colOff>907255</xdr:colOff>
      <xdr:row>3</xdr:row>
      <xdr:rowOff>138034</xdr:rowOff>
    </xdr:to>
    <xdr:pic>
      <xdr:nvPicPr>
        <xdr:cNvPr id="14" name="Picture 4">
          <a:extLst>
            <a:ext uri="{FF2B5EF4-FFF2-40B4-BE49-F238E27FC236}">
              <a16:creationId xmlns:a16="http://schemas.microsoft.com/office/drawing/2014/main" id="{AA16873F-F8D8-462C-95BD-B8773DD7D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7795845" y="184548"/>
          <a:ext cx="907255" cy="848836"/>
        </a:xfrm>
        <a:prstGeom prst="rect">
          <a:avLst/>
        </a:prstGeom>
      </xdr:spPr>
    </xdr:pic>
    <xdr:clientData/>
  </xdr:twoCellAnchor>
  <xdr:twoCellAnchor>
    <xdr:from>
      <xdr:col>1</xdr:col>
      <xdr:colOff>1830917</xdr:colOff>
      <xdr:row>6</xdr:row>
      <xdr:rowOff>112183</xdr:rowOff>
    </xdr:from>
    <xdr:to>
      <xdr:col>1</xdr:col>
      <xdr:colOff>2091267</xdr:colOff>
      <xdr:row>6</xdr:row>
      <xdr:rowOff>131233</xdr:rowOff>
    </xdr:to>
    <xdr:cxnSp macro="">
      <xdr:nvCxnSpPr>
        <xdr:cNvPr id="15" name="رابط كسهم مستقيم 14">
          <a:extLst>
            <a:ext uri="{FF2B5EF4-FFF2-40B4-BE49-F238E27FC236}">
              <a16:creationId xmlns:a16="http://schemas.microsoft.com/office/drawing/2014/main" id="{F1DA005F-6F91-48E7-9D29-E269CB079FA2}"/>
            </a:ext>
          </a:extLst>
        </xdr:cNvPr>
        <xdr:cNvCxnSpPr/>
      </xdr:nvCxnSpPr>
      <xdr:spPr>
        <a:xfrm flipH="1">
          <a:off x="10941278600" y="2686050"/>
          <a:ext cx="26035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184548</xdr:rowOff>
    </xdr:from>
    <xdr:to>
      <xdr:col>1</xdr:col>
      <xdr:colOff>907255</xdr:colOff>
      <xdr:row>3</xdr:row>
      <xdr:rowOff>138034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D66EB1C-AE7B-481E-AE53-1E2B24F4E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8199045" y="184548"/>
          <a:ext cx="907255" cy="505936"/>
        </a:xfrm>
        <a:prstGeom prst="rect">
          <a:avLst/>
        </a:prstGeom>
      </xdr:spPr>
    </xdr:pic>
    <xdr:clientData/>
  </xdr:twoCellAnchor>
  <xdr:twoCellAnchor>
    <xdr:from>
      <xdr:col>1</xdr:col>
      <xdr:colOff>1771650</xdr:colOff>
      <xdr:row>6</xdr:row>
      <xdr:rowOff>69850</xdr:rowOff>
    </xdr:from>
    <xdr:to>
      <xdr:col>1</xdr:col>
      <xdr:colOff>2032000</xdr:colOff>
      <xdr:row>6</xdr:row>
      <xdr:rowOff>88900</xdr:rowOff>
    </xdr:to>
    <xdr:cxnSp macro="">
      <xdr:nvCxnSpPr>
        <xdr:cNvPr id="3" name="رابط كسهم مستقيم 2">
          <a:extLst>
            <a:ext uri="{FF2B5EF4-FFF2-40B4-BE49-F238E27FC236}">
              <a16:creationId xmlns:a16="http://schemas.microsoft.com/office/drawing/2014/main" id="{737DED9B-351E-4536-AD21-1B8F5E8A4C27}"/>
            </a:ext>
          </a:extLst>
        </xdr:cNvPr>
        <xdr:cNvCxnSpPr/>
      </xdr:nvCxnSpPr>
      <xdr:spPr>
        <a:xfrm flipH="1">
          <a:off x="9967074300" y="2647950"/>
          <a:ext cx="26035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0</xdr:row>
      <xdr:rowOff>184548</xdr:rowOff>
    </xdr:from>
    <xdr:to>
      <xdr:col>1</xdr:col>
      <xdr:colOff>907255</xdr:colOff>
      <xdr:row>1</xdr:row>
      <xdr:rowOff>290434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37786D5-EE83-4392-A911-83D2CCA32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7795845" y="184548"/>
          <a:ext cx="907255" cy="505936"/>
        </a:xfrm>
        <a:prstGeom prst="rect">
          <a:avLst/>
        </a:prstGeom>
      </xdr:spPr>
    </xdr:pic>
    <xdr:clientData/>
  </xdr:twoCellAnchor>
  <xdr:twoCellAnchor>
    <xdr:from>
      <xdr:col>1</xdr:col>
      <xdr:colOff>1749490</xdr:colOff>
      <xdr:row>6</xdr:row>
      <xdr:rowOff>77755</xdr:rowOff>
    </xdr:from>
    <xdr:to>
      <xdr:col>1</xdr:col>
      <xdr:colOff>2041072</xdr:colOff>
      <xdr:row>6</xdr:row>
      <xdr:rowOff>77755</xdr:rowOff>
    </xdr:to>
    <xdr:cxnSp macro="">
      <xdr:nvCxnSpPr>
        <xdr:cNvPr id="5" name="رابط كسهم مستقيم 4">
          <a:extLst>
            <a:ext uri="{FF2B5EF4-FFF2-40B4-BE49-F238E27FC236}">
              <a16:creationId xmlns:a16="http://schemas.microsoft.com/office/drawing/2014/main" id="{68864961-69FA-463A-9501-114F9A179F5D}"/>
            </a:ext>
          </a:extLst>
        </xdr:cNvPr>
        <xdr:cNvCxnSpPr/>
      </xdr:nvCxnSpPr>
      <xdr:spPr>
        <a:xfrm flipH="1">
          <a:off x="10906662028" y="2655855"/>
          <a:ext cx="29158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0</xdr:row>
      <xdr:rowOff>184548</xdr:rowOff>
    </xdr:from>
    <xdr:to>
      <xdr:col>1</xdr:col>
      <xdr:colOff>907255</xdr:colOff>
      <xdr:row>1</xdr:row>
      <xdr:rowOff>290434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CB1A636C-3632-4553-B2AE-4C75C5CDA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7795845" y="184548"/>
          <a:ext cx="907255" cy="505936"/>
        </a:xfrm>
        <a:prstGeom prst="rect">
          <a:avLst/>
        </a:prstGeom>
      </xdr:spPr>
    </xdr:pic>
    <xdr:clientData/>
  </xdr:twoCellAnchor>
  <xdr:twoCellAnchor>
    <xdr:from>
      <xdr:col>1</xdr:col>
      <xdr:colOff>1749490</xdr:colOff>
      <xdr:row>6</xdr:row>
      <xdr:rowOff>77755</xdr:rowOff>
    </xdr:from>
    <xdr:to>
      <xdr:col>1</xdr:col>
      <xdr:colOff>2041072</xdr:colOff>
      <xdr:row>6</xdr:row>
      <xdr:rowOff>77755</xdr:rowOff>
    </xdr:to>
    <xdr:cxnSp macro="">
      <xdr:nvCxnSpPr>
        <xdr:cNvPr id="7" name="رابط كسهم مستقيم 6">
          <a:extLst>
            <a:ext uri="{FF2B5EF4-FFF2-40B4-BE49-F238E27FC236}">
              <a16:creationId xmlns:a16="http://schemas.microsoft.com/office/drawing/2014/main" id="{13971D24-9389-49AC-A8F6-2E022482B38E}"/>
            </a:ext>
          </a:extLst>
        </xdr:cNvPr>
        <xdr:cNvCxnSpPr/>
      </xdr:nvCxnSpPr>
      <xdr:spPr>
        <a:xfrm flipH="1">
          <a:off x="10906662028" y="2655855"/>
          <a:ext cx="29158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0</xdr:row>
      <xdr:rowOff>184548</xdr:rowOff>
    </xdr:from>
    <xdr:to>
      <xdr:col>1</xdr:col>
      <xdr:colOff>907255</xdr:colOff>
      <xdr:row>3</xdr:row>
      <xdr:rowOff>138034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9ABA221-E983-47EB-9794-B2E9CB223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7795845" y="184548"/>
          <a:ext cx="907255" cy="848836"/>
        </a:xfrm>
        <a:prstGeom prst="rect">
          <a:avLst/>
        </a:prstGeom>
      </xdr:spPr>
    </xdr:pic>
    <xdr:clientData/>
  </xdr:twoCellAnchor>
  <xdr:twoCellAnchor>
    <xdr:from>
      <xdr:col>1</xdr:col>
      <xdr:colOff>1771650</xdr:colOff>
      <xdr:row>6</xdr:row>
      <xdr:rowOff>69850</xdr:rowOff>
    </xdr:from>
    <xdr:to>
      <xdr:col>1</xdr:col>
      <xdr:colOff>2032000</xdr:colOff>
      <xdr:row>6</xdr:row>
      <xdr:rowOff>88900</xdr:rowOff>
    </xdr:to>
    <xdr:cxnSp macro="">
      <xdr:nvCxnSpPr>
        <xdr:cNvPr id="9" name="رابط كسهم مستقيم 8">
          <a:extLst>
            <a:ext uri="{FF2B5EF4-FFF2-40B4-BE49-F238E27FC236}">
              <a16:creationId xmlns:a16="http://schemas.microsoft.com/office/drawing/2014/main" id="{3D36A5A3-0E31-4A0E-B423-BAAE4714D6F6}"/>
            </a:ext>
          </a:extLst>
        </xdr:cNvPr>
        <xdr:cNvCxnSpPr/>
      </xdr:nvCxnSpPr>
      <xdr:spPr>
        <a:xfrm flipH="1">
          <a:off x="10906671100" y="2647950"/>
          <a:ext cx="26035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C6CB4-B354-4141-AAFE-42E34D97F740}">
  <sheetPr>
    <pageSetUpPr fitToPage="1"/>
  </sheetPr>
  <dimension ref="A1:BA269"/>
  <sheetViews>
    <sheetView rightToLeft="1" topLeftCell="A28" zoomScale="75" zoomScaleNormal="75" zoomScaleSheetLayoutView="75" zoomScalePageLayoutView="96" workbookViewId="0">
      <selection activeCell="B8" sqref="B8:B54"/>
    </sheetView>
  </sheetViews>
  <sheetFormatPr defaultColWidth="8.75" defaultRowHeight="14" x14ac:dyDescent="0.3"/>
  <cols>
    <col min="1" max="1" width="3" style="1" customWidth="1"/>
    <col min="2" max="2" width="29.25" style="1" customWidth="1"/>
    <col min="3" max="3" width="4.33203125" style="6" customWidth="1"/>
    <col min="4" max="4" width="3.75" style="10" customWidth="1"/>
    <col min="5" max="5" width="10.25" style="30" customWidth="1"/>
    <col min="6" max="6" width="4.83203125" style="59" customWidth="1"/>
    <col min="7" max="7" width="3.75" style="11" bestFit="1" customWidth="1"/>
    <col min="8" max="8" width="3.75" style="7" customWidth="1"/>
    <col min="9" max="9" width="3.75" style="7" bestFit="1" customWidth="1"/>
    <col min="10" max="20" width="3.75" style="7" customWidth="1"/>
    <col min="21" max="21" width="3.75" style="11" customWidth="1"/>
    <col min="22" max="24" width="3.75" style="7" customWidth="1"/>
    <col min="25" max="25" width="2.83203125" style="7" customWidth="1"/>
    <col min="26" max="26" width="5.75" style="29" customWidth="1"/>
    <col min="27" max="27" width="4.4140625" style="8" customWidth="1"/>
    <col min="28" max="29" width="3.75" style="8" bestFit="1" customWidth="1"/>
    <col min="30" max="30" width="3.75" style="8" customWidth="1"/>
    <col min="31" max="31" width="3.75" style="8" bestFit="1" customWidth="1"/>
    <col min="32" max="32" width="3.75" style="30" customWidth="1"/>
    <col min="33" max="33" width="4.5" style="8" customWidth="1"/>
    <col min="34" max="36" width="3.75" style="8" customWidth="1"/>
    <col min="37" max="37" width="5.4140625" style="8" customWidth="1"/>
    <col min="38" max="38" width="4.9140625" style="8" customWidth="1"/>
    <col min="39" max="47" width="3.75" style="8" customWidth="1"/>
    <col min="48" max="48" width="3.75" style="6" customWidth="1"/>
    <col min="49" max="49" width="8.33203125" style="6" bestFit="1" customWidth="1"/>
    <col min="50" max="50" width="4.83203125" style="9" customWidth="1"/>
    <col min="51" max="51" width="6.1640625" style="21" customWidth="1"/>
    <col min="52" max="52" width="19.25" style="2" customWidth="1"/>
    <col min="53" max="16384" width="8.75" style="1"/>
  </cols>
  <sheetData>
    <row r="1" spans="1:53" ht="31.5" customHeight="1" x14ac:dyDescent="0.4">
      <c r="B1" s="12"/>
      <c r="C1" s="85" t="s">
        <v>3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7"/>
    </row>
    <row r="2" spans="1:53" ht="23.5" customHeight="1" x14ac:dyDescent="0.4">
      <c r="B2" s="12"/>
      <c r="C2" s="85" t="s">
        <v>37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7"/>
    </row>
    <row r="3" spans="1:53" s="13" customFormat="1" ht="15.75" customHeight="1" x14ac:dyDescent="0.3">
      <c r="C3" s="27" t="s">
        <v>2</v>
      </c>
      <c r="D3" s="27"/>
      <c r="E3" s="67"/>
      <c r="F3" s="57" t="s">
        <v>24</v>
      </c>
      <c r="G3" s="32"/>
      <c r="H3" s="32"/>
      <c r="I3" s="32"/>
      <c r="J3" s="32"/>
      <c r="K3" s="94" t="s">
        <v>36</v>
      </c>
      <c r="L3" s="95"/>
      <c r="M3" s="95"/>
      <c r="N3" s="96"/>
      <c r="O3" s="27"/>
      <c r="P3" s="27"/>
      <c r="Q3" s="27" t="s">
        <v>1</v>
      </c>
      <c r="R3" s="27"/>
      <c r="S3" s="94" t="s">
        <v>23</v>
      </c>
      <c r="T3" s="95"/>
      <c r="U3" s="95"/>
      <c r="V3" s="95"/>
      <c r="W3" s="96"/>
      <c r="X3" s="27"/>
      <c r="Y3" s="27"/>
      <c r="Z3" s="14"/>
      <c r="AA3" s="27"/>
      <c r="AB3" s="27"/>
      <c r="AC3" s="22"/>
      <c r="AD3" s="22"/>
      <c r="AE3" s="22"/>
      <c r="AF3" s="34"/>
      <c r="AG3" s="100" t="s">
        <v>51</v>
      </c>
      <c r="AH3" s="101"/>
      <c r="AI3" s="101"/>
      <c r="AJ3" s="101"/>
      <c r="AK3" s="101"/>
      <c r="AL3" s="101"/>
      <c r="AM3" s="32"/>
      <c r="AN3" s="32"/>
      <c r="AO3" s="94" t="s">
        <v>32</v>
      </c>
      <c r="AP3" s="95"/>
      <c r="AQ3" s="95"/>
      <c r="AR3" s="95"/>
      <c r="AS3" s="95"/>
      <c r="AT3" s="28"/>
      <c r="AU3" s="28"/>
      <c r="AV3" s="28"/>
      <c r="AW3" s="22"/>
      <c r="AX3" s="22"/>
      <c r="AY3" s="15"/>
      <c r="AZ3" s="16"/>
      <c r="BA3" s="1"/>
    </row>
    <row r="4" spans="1:53" s="13" customFormat="1" ht="15.75" customHeight="1" x14ac:dyDescent="0.3">
      <c r="B4" s="17"/>
      <c r="C4" s="97" t="s">
        <v>42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9"/>
      <c r="Z4" s="92" t="s">
        <v>50</v>
      </c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22"/>
      <c r="AX4" s="22"/>
      <c r="AY4" s="15"/>
      <c r="AZ4" s="16"/>
      <c r="BA4" s="1"/>
    </row>
    <row r="5" spans="1:53" s="19" customFormat="1" ht="14.5" customHeight="1" x14ac:dyDescent="0.3">
      <c r="A5" s="78" t="s">
        <v>0</v>
      </c>
      <c r="B5" s="78"/>
      <c r="C5" s="82" t="s">
        <v>29</v>
      </c>
      <c r="D5" s="83"/>
      <c r="E5" s="84"/>
      <c r="F5" s="79" t="s">
        <v>38</v>
      </c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1"/>
      <c r="AA5" s="88" t="s">
        <v>47</v>
      </c>
      <c r="AB5" s="89"/>
      <c r="AC5" s="89"/>
      <c r="AD5" s="89"/>
      <c r="AE5" s="89"/>
      <c r="AF5" s="89"/>
      <c r="AG5" s="89"/>
      <c r="AH5" s="89"/>
      <c r="AI5" s="89"/>
      <c r="AJ5" s="89"/>
      <c r="AK5" s="70"/>
      <c r="AL5" s="33"/>
      <c r="AM5" s="74" t="s">
        <v>48</v>
      </c>
      <c r="AN5" s="74"/>
      <c r="AO5" s="74"/>
      <c r="AP5" s="74"/>
      <c r="AQ5" s="74"/>
      <c r="AR5" s="74"/>
      <c r="AS5" s="74"/>
      <c r="AT5" s="74"/>
      <c r="AU5" s="74"/>
      <c r="AV5" s="49"/>
      <c r="AW5" s="44"/>
      <c r="AX5" s="44"/>
      <c r="AY5" s="90" t="s">
        <v>30</v>
      </c>
      <c r="AZ5" s="18"/>
      <c r="BA5" s="1"/>
    </row>
    <row r="6" spans="1:53" s="26" customFormat="1" ht="102.5" customHeight="1" x14ac:dyDescent="0.3">
      <c r="A6" s="78"/>
      <c r="B6" s="78"/>
      <c r="C6" s="43" t="s">
        <v>40</v>
      </c>
      <c r="D6" s="43" t="s">
        <v>40</v>
      </c>
      <c r="E6" s="31" t="s">
        <v>41</v>
      </c>
      <c r="F6" s="58" t="s">
        <v>4</v>
      </c>
      <c r="G6" s="3" t="s">
        <v>5</v>
      </c>
      <c r="H6" s="5" t="s">
        <v>6</v>
      </c>
      <c r="I6" s="5" t="s">
        <v>8</v>
      </c>
      <c r="J6" s="5" t="s">
        <v>7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  <c r="P6" s="5" t="s">
        <v>14</v>
      </c>
      <c r="Q6" s="5" t="s">
        <v>15</v>
      </c>
      <c r="R6" s="5" t="s">
        <v>16</v>
      </c>
      <c r="S6" s="5" t="s">
        <v>17</v>
      </c>
      <c r="T6" s="5" t="s">
        <v>18</v>
      </c>
      <c r="U6" s="3" t="s">
        <v>19</v>
      </c>
      <c r="V6" s="5" t="s">
        <v>20</v>
      </c>
      <c r="W6" s="5" t="s">
        <v>21</v>
      </c>
      <c r="X6" s="5" t="s">
        <v>22</v>
      </c>
      <c r="Y6" s="5" t="s">
        <v>27</v>
      </c>
      <c r="Z6" s="31" t="s">
        <v>25</v>
      </c>
      <c r="AA6" s="68" t="s">
        <v>43</v>
      </c>
      <c r="AB6" s="68" t="s">
        <v>43</v>
      </c>
      <c r="AC6" s="68" t="s">
        <v>43</v>
      </c>
      <c r="AD6" s="68" t="s">
        <v>43</v>
      </c>
      <c r="AE6" s="68" t="s">
        <v>43</v>
      </c>
      <c r="AF6" s="68" t="s">
        <v>43</v>
      </c>
      <c r="AG6" s="68" t="s">
        <v>43</v>
      </c>
      <c r="AH6" s="68" t="s">
        <v>43</v>
      </c>
      <c r="AI6" s="68" t="s">
        <v>43</v>
      </c>
      <c r="AJ6" s="68" t="s">
        <v>43</v>
      </c>
      <c r="AK6" s="31" t="s">
        <v>33</v>
      </c>
      <c r="AL6" s="4" t="s">
        <v>44</v>
      </c>
      <c r="AM6" s="4" t="s">
        <v>44</v>
      </c>
      <c r="AN6" s="4" t="s">
        <v>44</v>
      </c>
      <c r="AO6" s="4" t="s">
        <v>44</v>
      </c>
      <c r="AP6" s="4" t="s">
        <v>44</v>
      </c>
      <c r="AQ6" s="4" t="s">
        <v>44</v>
      </c>
      <c r="AR6" s="4" t="s">
        <v>44</v>
      </c>
      <c r="AS6" s="4" t="s">
        <v>44</v>
      </c>
      <c r="AT6" s="4" t="s">
        <v>44</v>
      </c>
      <c r="AU6" s="4" t="s">
        <v>44</v>
      </c>
      <c r="AV6" s="47" t="s">
        <v>46</v>
      </c>
      <c r="AW6" s="31" t="s">
        <v>35</v>
      </c>
      <c r="AX6" s="45" t="s">
        <v>31</v>
      </c>
      <c r="AY6" s="91"/>
      <c r="AZ6" s="24"/>
      <c r="BA6" s="25"/>
    </row>
    <row r="7" spans="1:53" s="56" customFormat="1" ht="17" customHeight="1" x14ac:dyDescent="0.3">
      <c r="A7" s="50"/>
      <c r="B7" s="51" t="s">
        <v>26</v>
      </c>
      <c r="C7" s="52"/>
      <c r="D7" s="52"/>
      <c r="E7" s="23"/>
      <c r="F7" s="52"/>
      <c r="G7" s="53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3"/>
      <c r="V7" s="52"/>
      <c r="W7" s="52"/>
      <c r="X7" s="52"/>
      <c r="Y7" s="52"/>
      <c r="Z7" s="62"/>
      <c r="AA7" s="52"/>
      <c r="AB7" s="52"/>
      <c r="AC7" s="52"/>
      <c r="AD7" s="52"/>
      <c r="AE7" s="52"/>
      <c r="AF7" s="52"/>
      <c r="AG7" s="53"/>
      <c r="AH7" s="53"/>
      <c r="AI7" s="53"/>
      <c r="AJ7" s="53"/>
      <c r="AK7" s="65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64"/>
      <c r="AW7" s="65"/>
      <c r="AX7" s="63"/>
      <c r="AY7" s="66"/>
      <c r="AZ7" s="54"/>
      <c r="BA7" s="55"/>
    </row>
    <row r="8" spans="1:53" x14ac:dyDescent="0.3">
      <c r="A8" s="2">
        <v>1</v>
      </c>
      <c r="B8" s="108" t="s">
        <v>53</v>
      </c>
      <c r="C8" s="37"/>
      <c r="D8" s="37"/>
      <c r="E8" s="29" t="e">
        <f t="shared" ref="E8:E39" si="0">ROUND((COUNTA(C8:D8)*SUM(C8:D8))*20/$R$132,2)</f>
        <v>#DIV/0!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42" t="e">
        <f t="shared" ref="Z8:Z39" si="1">ROUND((COUNT(F8:Y8)*SUM(F8:Y8))*10/$W$132,1)</f>
        <v>#DIV/0!</v>
      </c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29" t="e">
        <f>ROUND((COUNT(AA8:AJ8)*SUM(AA8:AJ8))*10/$AA$132,1)</f>
        <v>#DIV/0!</v>
      </c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48" t="e">
        <f>ROUND((COUNTA(AL8:AU8)*SUM(AL8:AU8))*20/$AE$132,1)</f>
        <v>#DIV/0!</v>
      </c>
      <c r="AW8" s="29" t="e">
        <f>SUM(AV8,AK8,Z8,E8)</f>
        <v>#DIV/0!</v>
      </c>
      <c r="AX8" s="38"/>
      <c r="AY8" s="46" t="e">
        <f>SUM(AX8,AW8)</f>
        <v>#DIV/0!</v>
      </c>
    </row>
    <row r="9" spans="1:53" x14ac:dyDescent="0.3">
      <c r="A9" s="2">
        <v>2</v>
      </c>
      <c r="B9" s="108" t="s">
        <v>54</v>
      </c>
      <c r="C9" s="37"/>
      <c r="D9" s="37"/>
      <c r="E9" s="29" t="e">
        <f t="shared" si="0"/>
        <v>#DIV/0!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42" t="e">
        <f t="shared" si="1"/>
        <v>#DIV/0!</v>
      </c>
      <c r="AA9" s="38"/>
      <c r="AB9" s="38"/>
      <c r="AC9" s="38"/>
      <c r="AD9" s="38"/>
      <c r="AE9" s="38"/>
      <c r="AF9" s="37"/>
      <c r="AG9" s="37"/>
      <c r="AH9" s="37"/>
      <c r="AI9" s="37"/>
      <c r="AJ9" s="37"/>
      <c r="AK9" s="29" t="e">
        <f t="shared" ref="AK9:AK67" si="2">ROUND((COUNT(AA9:AJ9)*SUM(AA9:AJ9))*10/$AA$132,1)</f>
        <v>#DIV/0!</v>
      </c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48" t="e">
        <f t="shared" ref="AV9:AV40" si="3">ROUND((COUNTA(AL9:AU9)*SUM(AL9:AU9))*15/$AE$132,1)</f>
        <v>#DIV/0!</v>
      </c>
      <c r="AW9" s="29" t="e">
        <f t="shared" ref="AW9:AW66" si="4">SUM(AV9,AK9,Z9,E9)</f>
        <v>#DIV/0!</v>
      </c>
      <c r="AX9" s="38"/>
      <c r="AY9" s="46" t="e">
        <f t="shared" ref="AY9:AY66" si="5">SUM(AX9,AW9)</f>
        <v>#DIV/0!</v>
      </c>
    </row>
    <row r="10" spans="1:53" x14ac:dyDescent="0.3">
      <c r="A10" s="2">
        <v>3</v>
      </c>
      <c r="B10" s="108" t="s">
        <v>55</v>
      </c>
      <c r="C10" s="37"/>
      <c r="D10" s="37"/>
      <c r="E10" s="29" t="e">
        <f t="shared" si="0"/>
        <v>#DIV/0!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42" t="e">
        <f t="shared" si="1"/>
        <v>#DIV/0!</v>
      </c>
      <c r="AA10" s="38"/>
      <c r="AB10" s="38"/>
      <c r="AC10" s="38"/>
      <c r="AD10" s="38"/>
      <c r="AE10" s="38"/>
      <c r="AF10" s="37"/>
      <c r="AG10" s="37"/>
      <c r="AH10" s="37"/>
      <c r="AI10" s="37"/>
      <c r="AJ10" s="37"/>
      <c r="AK10" s="29" t="e">
        <f t="shared" si="2"/>
        <v>#DIV/0!</v>
      </c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48" t="e">
        <f t="shared" si="3"/>
        <v>#DIV/0!</v>
      </c>
      <c r="AW10" s="29" t="e">
        <f t="shared" si="4"/>
        <v>#DIV/0!</v>
      </c>
      <c r="AX10" s="38"/>
      <c r="AY10" s="46" t="e">
        <f t="shared" si="5"/>
        <v>#DIV/0!</v>
      </c>
    </row>
    <row r="11" spans="1:53" x14ac:dyDescent="0.3">
      <c r="A11" s="2">
        <v>4</v>
      </c>
      <c r="B11" s="108" t="s">
        <v>56</v>
      </c>
      <c r="C11" s="37"/>
      <c r="D11" s="37"/>
      <c r="E11" s="29" t="e">
        <f t="shared" si="0"/>
        <v>#DIV/0!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42" t="e">
        <f t="shared" si="1"/>
        <v>#DIV/0!</v>
      </c>
      <c r="AA11" s="38"/>
      <c r="AB11" s="38"/>
      <c r="AC11" s="38"/>
      <c r="AD11" s="38"/>
      <c r="AE11" s="38"/>
      <c r="AF11" s="37"/>
      <c r="AG11" s="37"/>
      <c r="AH11" s="37"/>
      <c r="AI11" s="37"/>
      <c r="AJ11" s="37"/>
      <c r="AK11" s="29" t="e">
        <f t="shared" si="2"/>
        <v>#DIV/0!</v>
      </c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48" t="e">
        <f t="shared" si="3"/>
        <v>#DIV/0!</v>
      </c>
      <c r="AW11" s="29" t="e">
        <f t="shared" si="4"/>
        <v>#DIV/0!</v>
      </c>
      <c r="AX11" s="38"/>
      <c r="AY11" s="46" t="e">
        <f t="shared" si="5"/>
        <v>#DIV/0!</v>
      </c>
    </row>
    <row r="12" spans="1:53" x14ac:dyDescent="0.3">
      <c r="A12" s="2">
        <v>5</v>
      </c>
      <c r="B12" s="108" t="s">
        <v>57</v>
      </c>
      <c r="C12" s="37"/>
      <c r="D12" s="37"/>
      <c r="E12" s="29" t="e">
        <f t="shared" si="0"/>
        <v>#DIV/0!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42" t="e">
        <f t="shared" si="1"/>
        <v>#DIV/0!</v>
      </c>
      <c r="AA12" s="38"/>
      <c r="AB12" s="38"/>
      <c r="AC12" s="38"/>
      <c r="AD12" s="38"/>
      <c r="AE12" s="38"/>
      <c r="AF12" s="37"/>
      <c r="AG12" s="37"/>
      <c r="AH12" s="37"/>
      <c r="AI12" s="37"/>
      <c r="AJ12" s="37"/>
      <c r="AK12" s="29" t="e">
        <f t="shared" si="2"/>
        <v>#DIV/0!</v>
      </c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48" t="e">
        <f t="shared" si="3"/>
        <v>#DIV/0!</v>
      </c>
      <c r="AW12" s="29" t="e">
        <f t="shared" si="4"/>
        <v>#DIV/0!</v>
      </c>
      <c r="AX12" s="38"/>
      <c r="AY12" s="46" t="e">
        <f t="shared" si="5"/>
        <v>#DIV/0!</v>
      </c>
    </row>
    <row r="13" spans="1:53" x14ac:dyDescent="0.3">
      <c r="A13" s="2">
        <v>6</v>
      </c>
      <c r="B13" s="108" t="s">
        <v>58</v>
      </c>
      <c r="C13" s="37"/>
      <c r="D13" s="37"/>
      <c r="E13" s="29" t="e">
        <f t="shared" si="0"/>
        <v>#DIV/0!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42" t="e">
        <f t="shared" si="1"/>
        <v>#DIV/0!</v>
      </c>
      <c r="AA13" s="38"/>
      <c r="AB13" s="38"/>
      <c r="AC13" s="38"/>
      <c r="AD13" s="38"/>
      <c r="AE13" s="38"/>
      <c r="AF13" s="37"/>
      <c r="AG13" s="37"/>
      <c r="AH13" s="37"/>
      <c r="AI13" s="37"/>
      <c r="AJ13" s="37"/>
      <c r="AK13" s="29" t="e">
        <f t="shared" si="2"/>
        <v>#DIV/0!</v>
      </c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48" t="e">
        <f t="shared" si="3"/>
        <v>#DIV/0!</v>
      </c>
      <c r="AW13" s="29" t="e">
        <f t="shared" si="4"/>
        <v>#DIV/0!</v>
      </c>
      <c r="AX13" s="38"/>
      <c r="AY13" s="46" t="e">
        <f t="shared" si="5"/>
        <v>#DIV/0!</v>
      </c>
    </row>
    <row r="14" spans="1:53" x14ac:dyDescent="0.3">
      <c r="A14" s="2">
        <v>7</v>
      </c>
      <c r="B14" s="108" t="s">
        <v>59</v>
      </c>
      <c r="C14" s="37"/>
      <c r="D14" s="37"/>
      <c r="E14" s="29" t="e">
        <f t="shared" si="0"/>
        <v>#DIV/0!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42" t="e">
        <f t="shared" si="1"/>
        <v>#DIV/0!</v>
      </c>
      <c r="AA14" s="38"/>
      <c r="AB14" s="38"/>
      <c r="AC14" s="38"/>
      <c r="AD14" s="38"/>
      <c r="AE14" s="38"/>
      <c r="AF14" s="37"/>
      <c r="AG14" s="37"/>
      <c r="AH14" s="37"/>
      <c r="AI14" s="37"/>
      <c r="AJ14" s="37"/>
      <c r="AK14" s="29" t="e">
        <f t="shared" si="2"/>
        <v>#DIV/0!</v>
      </c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48" t="e">
        <f t="shared" si="3"/>
        <v>#DIV/0!</v>
      </c>
      <c r="AW14" s="29" t="e">
        <f t="shared" si="4"/>
        <v>#DIV/0!</v>
      </c>
      <c r="AX14" s="38"/>
      <c r="AY14" s="46" t="e">
        <f t="shared" si="5"/>
        <v>#DIV/0!</v>
      </c>
    </row>
    <row r="15" spans="1:53" x14ac:dyDescent="0.3">
      <c r="A15" s="2">
        <v>8</v>
      </c>
      <c r="B15" s="108" t="s">
        <v>60</v>
      </c>
      <c r="C15" s="37"/>
      <c r="D15" s="37"/>
      <c r="E15" s="29" t="e">
        <f t="shared" si="0"/>
        <v>#DIV/0!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42" t="e">
        <f t="shared" si="1"/>
        <v>#DIV/0!</v>
      </c>
      <c r="AA15" s="38"/>
      <c r="AB15" s="38"/>
      <c r="AC15" s="38"/>
      <c r="AD15" s="38"/>
      <c r="AE15" s="38"/>
      <c r="AF15" s="37"/>
      <c r="AG15" s="37"/>
      <c r="AH15" s="37"/>
      <c r="AI15" s="37"/>
      <c r="AJ15" s="37"/>
      <c r="AK15" s="29" t="e">
        <f t="shared" si="2"/>
        <v>#DIV/0!</v>
      </c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48" t="e">
        <f t="shared" si="3"/>
        <v>#DIV/0!</v>
      </c>
      <c r="AW15" s="29" t="e">
        <f t="shared" si="4"/>
        <v>#DIV/0!</v>
      </c>
      <c r="AX15" s="38"/>
      <c r="AY15" s="46" t="e">
        <f t="shared" si="5"/>
        <v>#DIV/0!</v>
      </c>
    </row>
    <row r="16" spans="1:53" x14ac:dyDescent="0.3">
      <c r="A16" s="2">
        <v>9</v>
      </c>
      <c r="B16" s="108" t="s">
        <v>61</v>
      </c>
      <c r="C16" s="37"/>
      <c r="D16" s="37"/>
      <c r="E16" s="29" t="e">
        <f t="shared" si="0"/>
        <v>#DIV/0!</v>
      </c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42" t="e">
        <f t="shared" si="1"/>
        <v>#DIV/0!</v>
      </c>
      <c r="AA16" s="38"/>
      <c r="AB16" s="38"/>
      <c r="AC16" s="38"/>
      <c r="AD16" s="38"/>
      <c r="AE16" s="38"/>
      <c r="AF16" s="37"/>
      <c r="AG16" s="37"/>
      <c r="AH16" s="37"/>
      <c r="AI16" s="37"/>
      <c r="AJ16" s="37"/>
      <c r="AK16" s="29" t="e">
        <f t="shared" si="2"/>
        <v>#DIV/0!</v>
      </c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48" t="e">
        <f t="shared" si="3"/>
        <v>#DIV/0!</v>
      </c>
      <c r="AW16" s="29" t="e">
        <f t="shared" si="4"/>
        <v>#DIV/0!</v>
      </c>
      <c r="AX16" s="38"/>
      <c r="AY16" s="46" t="e">
        <f t="shared" si="5"/>
        <v>#DIV/0!</v>
      </c>
    </row>
    <row r="17" spans="1:51" x14ac:dyDescent="0.3">
      <c r="A17" s="2">
        <v>10</v>
      </c>
      <c r="B17" s="108" t="s">
        <v>62</v>
      </c>
      <c r="C17" s="37"/>
      <c r="D17" s="37"/>
      <c r="E17" s="29" t="e">
        <f t="shared" si="0"/>
        <v>#DIV/0!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42" t="e">
        <f t="shared" si="1"/>
        <v>#DIV/0!</v>
      </c>
      <c r="AA17" s="38"/>
      <c r="AB17" s="38"/>
      <c r="AC17" s="38"/>
      <c r="AD17" s="38"/>
      <c r="AE17" s="38"/>
      <c r="AF17" s="37"/>
      <c r="AG17" s="37"/>
      <c r="AH17" s="37"/>
      <c r="AI17" s="37"/>
      <c r="AJ17" s="37"/>
      <c r="AK17" s="29" t="e">
        <f t="shared" si="2"/>
        <v>#DIV/0!</v>
      </c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48" t="e">
        <f t="shared" si="3"/>
        <v>#DIV/0!</v>
      </c>
      <c r="AW17" s="29" t="e">
        <f t="shared" si="4"/>
        <v>#DIV/0!</v>
      </c>
      <c r="AX17" s="38"/>
      <c r="AY17" s="46" t="e">
        <f t="shared" si="5"/>
        <v>#DIV/0!</v>
      </c>
    </row>
    <row r="18" spans="1:51" s="2" customFormat="1" x14ac:dyDescent="0.3">
      <c r="A18" s="2">
        <v>11</v>
      </c>
      <c r="B18" s="108" t="s">
        <v>63</v>
      </c>
      <c r="C18" s="37"/>
      <c r="D18" s="37"/>
      <c r="E18" s="29" t="e">
        <f t="shared" si="0"/>
        <v>#DIV/0!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42" t="e">
        <f t="shared" si="1"/>
        <v>#DIV/0!</v>
      </c>
      <c r="AA18" s="38"/>
      <c r="AB18" s="38"/>
      <c r="AC18" s="38"/>
      <c r="AD18" s="38"/>
      <c r="AE18" s="38"/>
      <c r="AF18" s="37"/>
      <c r="AG18" s="37"/>
      <c r="AH18" s="37"/>
      <c r="AI18" s="37"/>
      <c r="AJ18" s="37"/>
      <c r="AK18" s="29" t="e">
        <f t="shared" si="2"/>
        <v>#DIV/0!</v>
      </c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48" t="e">
        <f t="shared" si="3"/>
        <v>#DIV/0!</v>
      </c>
      <c r="AW18" s="29" t="e">
        <f t="shared" si="4"/>
        <v>#DIV/0!</v>
      </c>
      <c r="AX18" s="38"/>
      <c r="AY18" s="46" t="e">
        <f t="shared" si="5"/>
        <v>#DIV/0!</v>
      </c>
    </row>
    <row r="19" spans="1:51" s="2" customFormat="1" x14ac:dyDescent="0.3">
      <c r="A19" s="2">
        <v>12</v>
      </c>
      <c r="B19" s="108" t="s">
        <v>64</v>
      </c>
      <c r="C19" s="37"/>
      <c r="D19" s="37"/>
      <c r="E19" s="29" t="e">
        <f t="shared" si="0"/>
        <v>#DIV/0!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42" t="e">
        <f t="shared" si="1"/>
        <v>#DIV/0!</v>
      </c>
      <c r="AA19" s="38"/>
      <c r="AB19" s="38"/>
      <c r="AC19" s="38"/>
      <c r="AD19" s="38"/>
      <c r="AE19" s="38"/>
      <c r="AF19" s="37"/>
      <c r="AG19" s="37"/>
      <c r="AH19" s="37"/>
      <c r="AI19" s="37"/>
      <c r="AJ19" s="37"/>
      <c r="AK19" s="29" t="e">
        <f t="shared" si="2"/>
        <v>#DIV/0!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48" t="e">
        <f t="shared" si="3"/>
        <v>#DIV/0!</v>
      </c>
      <c r="AW19" s="29" t="e">
        <f t="shared" si="4"/>
        <v>#DIV/0!</v>
      </c>
      <c r="AX19" s="38"/>
      <c r="AY19" s="46" t="e">
        <f t="shared" si="5"/>
        <v>#DIV/0!</v>
      </c>
    </row>
    <row r="20" spans="1:51" s="2" customFormat="1" x14ac:dyDescent="0.3">
      <c r="A20" s="2">
        <v>13</v>
      </c>
      <c r="B20" s="108" t="s">
        <v>65</v>
      </c>
      <c r="C20" s="37"/>
      <c r="D20" s="37"/>
      <c r="E20" s="29" t="e">
        <f t="shared" si="0"/>
        <v>#DIV/0!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42" t="e">
        <f t="shared" si="1"/>
        <v>#DIV/0!</v>
      </c>
      <c r="AA20" s="38"/>
      <c r="AB20" s="38"/>
      <c r="AC20" s="38"/>
      <c r="AD20" s="38"/>
      <c r="AE20" s="38"/>
      <c r="AF20" s="37"/>
      <c r="AG20" s="37"/>
      <c r="AH20" s="37"/>
      <c r="AI20" s="37"/>
      <c r="AJ20" s="37"/>
      <c r="AK20" s="29" t="e">
        <f t="shared" si="2"/>
        <v>#DIV/0!</v>
      </c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48" t="e">
        <f t="shared" si="3"/>
        <v>#DIV/0!</v>
      </c>
      <c r="AW20" s="29" t="e">
        <f t="shared" si="4"/>
        <v>#DIV/0!</v>
      </c>
      <c r="AX20" s="38"/>
      <c r="AY20" s="46" t="e">
        <f t="shared" si="5"/>
        <v>#DIV/0!</v>
      </c>
    </row>
    <row r="21" spans="1:51" s="2" customFormat="1" x14ac:dyDescent="0.3">
      <c r="A21" s="2">
        <v>14</v>
      </c>
      <c r="B21" s="108" t="s">
        <v>66</v>
      </c>
      <c r="C21" s="37"/>
      <c r="D21" s="37"/>
      <c r="E21" s="29" t="e">
        <f t="shared" si="0"/>
        <v>#DIV/0!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42" t="e">
        <f t="shared" si="1"/>
        <v>#DIV/0!</v>
      </c>
      <c r="AA21" s="38"/>
      <c r="AB21" s="38"/>
      <c r="AC21" s="38"/>
      <c r="AD21" s="38"/>
      <c r="AE21" s="38"/>
      <c r="AF21" s="37"/>
      <c r="AG21" s="37"/>
      <c r="AH21" s="37"/>
      <c r="AI21" s="37"/>
      <c r="AJ21" s="37"/>
      <c r="AK21" s="29" t="e">
        <f t="shared" si="2"/>
        <v>#DIV/0!</v>
      </c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48" t="e">
        <f t="shared" si="3"/>
        <v>#DIV/0!</v>
      </c>
      <c r="AW21" s="29" t="e">
        <f t="shared" si="4"/>
        <v>#DIV/0!</v>
      </c>
      <c r="AX21" s="38"/>
      <c r="AY21" s="46" t="e">
        <f t="shared" si="5"/>
        <v>#DIV/0!</v>
      </c>
    </row>
    <row r="22" spans="1:51" s="2" customFormat="1" x14ac:dyDescent="0.3">
      <c r="A22" s="2">
        <v>15</v>
      </c>
      <c r="B22" s="108" t="s">
        <v>67</v>
      </c>
      <c r="C22" s="37"/>
      <c r="D22" s="37"/>
      <c r="E22" s="29" t="e">
        <f t="shared" si="0"/>
        <v>#DIV/0!</v>
      </c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42" t="e">
        <f t="shared" si="1"/>
        <v>#DIV/0!</v>
      </c>
      <c r="AA22" s="38"/>
      <c r="AB22" s="38"/>
      <c r="AC22" s="38"/>
      <c r="AD22" s="38"/>
      <c r="AE22" s="38"/>
      <c r="AF22" s="37"/>
      <c r="AG22" s="37"/>
      <c r="AH22" s="37"/>
      <c r="AI22" s="37"/>
      <c r="AJ22" s="37"/>
      <c r="AK22" s="29" t="e">
        <f t="shared" si="2"/>
        <v>#DIV/0!</v>
      </c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48" t="e">
        <f t="shared" si="3"/>
        <v>#DIV/0!</v>
      </c>
      <c r="AW22" s="29" t="e">
        <f t="shared" si="4"/>
        <v>#DIV/0!</v>
      </c>
      <c r="AX22" s="38"/>
      <c r="AY22" s="46" t="e">
        <f t="shared" si="5"/>
        <v>#DIV/0!</v>
      </c>
    </row>
    <row r="23" spans="1:51" s="2" customFormat="1" x14ac:dyDescent="0.3">
      <c r="A23" s="2">
        <v>16</v>
      </c>
      <c r="B23" s="108" t="s">
        <v>68</v>
      </c>
      <c r="C23" s="37"/>
      <c r="D23" s="37"/>
      <c r="E23" s="29" t="e">
        <f t="shared" si="0"/>
        <v>#DIV/0!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42" t="e">
        <f t="shared" si="1"/>
        <v>#DIV/0!</v>
      </c>
      <c r="AA23" s="38"/>
      <c r="AB23" s="38"/>
      <c r="AC23" s="38"/>
      <c r="AD23" s="38"/>
      <c r="AE23" s="38"/>
      <c r="AF23" s="37"/>
      <c r="AG23" s="37"/>
      <c r="AH23" s="37"/>
      <c r="AI23" s="37"/>
      <c r="AJ23" s="37"/>
      <c r="AK23" s="29" t="e">
        <f t="shared" si="2"/>
        <v>#DIV/0!</v>
      </c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48" t="e">
        <f t="shared" si="3"/>
        <v>#DIV/0!</v>
      </c>
      <c r="AW23" s="29" t="e">
        <f t="shared" si="4"/>
        <v>#DIV/0!</v>
      </c>
      <c r="AX23" s="38"/>
      <c r="AY23" s="46" t="e">
        <f t="shared" si="5"/>
        <v>#DIV/0!</v>
      </c>
    </row>
    <row r="24" spans="1:51" s="2" customFormat="1" x14ac:dyDescent="0.3">
      <c r="A24" s="2">
        <v>17</v>
      </c>
      <c r="B24" s="108" t="s">
        <v>69</v>
      </c>
      <c r="C24" s="37"/>
      <c r="D24" s="37"/>
      <c r="E24" s="29" t="e">
        <f t="shared" si="0"/>
        <v>#DIV/0!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42" t="e">
        <f t="shared" si="1"/>
        <v>#DIV/0!</v>
      </c>
      <c r="AA24" s="38"/>
      <c r="AB24" s="38"/>
      <c r="AC24" s="38"/>
      <c r="AD24" s="38"/>
      <c r="AE24" s="38"/>
      <c r="AF24" s="37"/>
      <c r="AG24" s="37"/>
      <c r="AH24" s="37"/>
      <c r="AI24" s="37"/>
      <c r="AJ24" s="37"/>
      <c r="AK24" s="29" t="e">
        <f t="shared" si="2"/>
        <v>#DIV/0!</v>
      </c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48" t="e">
        <f t="shared" si="3"/>
        <v>#DIV/0!</v>
      </c>
      <c r="AW24" s="29" t="e">
        <f t="shared" si="4"/>
        <v>#DIV/0!</v>
      </c>
      <c r="AX24" s="38"/>
      <c r="AY24" s="46" t="e">
        <f t="shared" si="5"/>
        <v>#DIV/0!</v>
      </c>
    </row>
    <row r="25" spans="1:51" s="2" customFormat="1" x14ac:dyDescent="0.3">
      <c r="A25" s="2">
        <v>18</v>
      </c>
      <c r="B25" s="108" t="s">
        <v>70</v>
      </c>
      <c r="C25" s="37"/>
      <c r="D25" s="37"/>
      <c r="E25" s="29" t="e">
        <f t="shared" si="0"/>
        <v>#DIV/0!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42" t="e">
        <f t="shared" si="1"/>
        <v>#DIV/0!</v>
      </c>
      <c r="AA25" s="38"/>
      <c r="AB25" s="38"/>
      <c r="AC25" s="38"/>
      <c r="AD25" s="38"/>
      <c r="AE25" s="38"/>
      <c r="AF25" s="37"/>
      <c r="AG25" s="37"/>
      <c r="AH25" s="37"/>
      <c r="AI25" s="37"/>
      <c r="AJ25" s="37"/>
      <c r="AK25" s="29" t="e">
        <f t="shared" si="2"/>
        <v>#DIV/0!</v>
      </c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48" t="e">
        <f t="shared" si="3"/>
        <v>#DIV/0!</v>
      </c>
      <c r="AW25" s="29" t="e">
        <f t="shared" si="4"/>
        <v>#DIV/0!</v>
      </c>
      <c r="AX25" s="38"/>
      <c r="AY25" s="46" t="e">
        <f t="shared" si="5"/>
        <v>#DIV/0!</v>
      </c>
    </row>
    <row r="26" spans="1:51" s="2" customFormat="1" x14ac:dyDescent="0.3">
      <c r="A26" s="2">
        <v>19</v>
      </c>
      <c r="B26" s="108" t="s">
        <v>71</v>
      </c>
      <c r="C26" s="37"/>
      <c r="D26" s="37"/>
      <c r="E26" s="29" t="e">
        <f t="shared" si="0"/>
        <v>#DIV/0!</v>
      </c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42" t="e">
        <f t="shared" si="1"/>
        <v>#DIV/0!</v>
      </c>
      <c r="AA26" s="38"/>
      <c r="AB26" s="38"/>
      <c r="AC26" s="38"/>
      <c r="AD26" s="38"/>
      <c r="AE26" s="38"/>
      <c r="AF26" s="37"/>
      <c r="AG26" s="37"/>
      <c r="AH26" s="37"/>
      <c r="AI26" s="37"/>
      <c r="AJ26" s="37"/>
      <c r="AK26" s="29" t="e">
        <f t="shared" si="2"/>
        <v>#DIV/0!</v>
      </c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48" t="e">
        <f t="shared" si="3"/>
        <v>#DIV/0!</v>
      </c>
      <c r="AW26" s="29" t="e">
        <f t="shared" si="4"/>
        <v>#DIV/0!</v>
      </c>
      <c r="AX26" s="38"/>
      <c r="AY26" s="46" t="e">
        <f t="shared" si="5"/>
        <v>#DIV/0!</v>
      </c>
    </row>
    <row r="27" spans="1:51" s="2" customFormat="1" x14ac:dyDescent="0.3">
      <c r="A27" s="2">
        <v>20</v>
      </c>
      <c r="B27" s="108" t="s">
        <v>72</v>
      </c>
      <c r="C27" s="37"/>
      <c r="D27" s="37"/>
      <c r="E27" s="29" t="e">
        <f t="shared" si="0"/>
        <v>#DIV/0!</v>
      </c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42" t="e">
        <f t="shared" si="1"/>
        <v>#DIV/0!</v>
      </c>
      <c r="AA27" s="38"/>
      <c r="AB27" s="38"/>
      <c r="AC27" s="38"/>
      <c r="AD27" s="38"/>
      <c r="AE27" s="38"/>
      <c r="AF27" s="37"/>
      <c r="AG27" s="37"/>
      <c r="AH27" s="37"/>
      <c r="AI27" s="37"/>
      <c r="AJ27" s="37"/>
      <c r="AK27" s="29" t="e">
        <f t="shared" si="2"/>
        <v>#DIV/0!</v>
      </c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48" t="e">
        <f t="shared" si="3"/>
        <v>#DIV/0!</v>
      </c>
      <c r="AW27" s="29" t="e">
        <f t="shared" si="4"/>
        <v>#DIV/0!</v>
      </c>
      <c r="AX27" s="38"/>
      <c r="AY27" s="46" t="e">
        <f t="shared" si="5"/>
        <v>#DIV/0!</v>
      </c>
    </row>
    <row r="28" spans="1:51" s="2" customFormat="1" x14ac:dyDescent="0.3">
      <c r="A28" s="2">
        <v>21</v>
      </c>
      <c r="B28" s="108" t="s">
        <v>73</v>
      </c>
      <c r="C28" s="37"/>
      <c r="D28" s="37"/>
      <c r="E28" s="29" t="e">
        <f t="shared" si="0"/>
        <v>#DIV/0!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42" t="e">
        <f t="shared" si="1"/>
        <v>#DIV/0!</v>
      </c>
      <c r="AA28" s="38"/>
      <c r="AB28" s="38"/>
      <c r="AC28" s="38"/>
      <c r="AD28" s="38"/>
      <c r="AE28" s="38"/>
      <c r="AF28" s="37"/>
      <c r="AG28" s="37"/>
      <c r="AH28" s="37"/>
      <c r="AI28" s="37"/>
      <c r="AJ28" s="37"/>
      <c r="AK28" s="29" t="e">
        <f t="shared" si="2"/>
        <v>#DIV/0!</v>
      </c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48" t="e">
        <f t="shared" si="3"/>
        <v>#DIV/0!</v>
      </c>
      <c r="AW28" s="29" t="e">
        <f t="shared" si="4"/>
        <v>#DIV/0!</v>
      </c>
      <c r="AX28" s="38"/>
      <c r="AY28" s="46" t="e">
        <f t="shared" si="5"/>
        <v>#DIV/0!</v>
      </c>
    </row>
    <row r="29" spans="1:51" s="2" customFormat="1" x14ac:dyDescent="0.3">
      <c r="A29" s="2">
        <v>22</v>
      </c>
      <c r="B29" s="108" t="s">
        <v>74</v>
      </c>
      <c r="C29" s="37"/>
      <c r="D29" s="37"/>
      <c r="E29" s="29" t="e">
        <f t="shared" si="0"/>
        <v>#DIV/0!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42" t="e">
        <f t="shared" si="1"/>
        <v>#DIV/0!</v>
      </c>
      <c r="AA29" s="38"/>
      <c r="AB29" s="38"/>
      <c r="AC29" s="38"/>
      <c r="AD29" s="38"/>
      <c r="AE29" s="38"/>
      <c r="AF29" s="37"/>
      <c r="AG29" s="37"/>
      <c r="AH29" s="37"/>
      <c r="AI29" s="37"/>
      <c r="AJ29" s="37"/>
      <c r="AK29" s="29" t="e">
        <f t="shared" si="2"/>
        <v>#DIV/0!</v>
      </c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48" t="e">
        <f t="shared" si="3"/>
        <v>#DIV/0!</v>
      </c>
      <c r="AW29" s="29" t="e">
        <f t="shared" si="4"/>
        <v>#DIV/0!</v>
      </c>
      <c r="AX29" s="38"/>
      <c r="AY29" s="46" t="e">
        <f t="shared" si="5"/>
        <v>#DIV/0!</v>
      </c>
    </row>
    <row r="30" spans="1:51" s="2" customFormat="1" x14ac:dyDescent="0.3">
      <c r="A30" s="2">
        <v>23</v>
      </c>
      <c r="B30" s="108" t="s">
        <v>75</v>
      </c>
      <c r="C30" s="37"/>
      <c r="D30" s="37"/>
      <c r="E30" s="29" t="e">
        <f t="shared" si="0"/>
        <v>#DIV/0!</v>
      </c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42" t="e">
        <f t="shared" si="1"/>
        <v>#DIV/0!</v>
      </c>
      <c r="AA30" s="38"/>
      <c r="AB30" s="38"/>
      <c r="AC30" s="38"/>
      <c r="AD30" s="38"/>
      <c r="AE30" s="38"/>
      <c r="AF30" s="37"/>
      <c r="AG30" s="37"/>
      <c r="AH30" s="37"/>
      <c r="AI30" s="37"/>
      <c r="AJ30" s="37"/>
      <c r="AK30" s="29" t="e">
        <f t="shared" si="2"/>
        <v>#DIV/0!</v>
      </c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48" t="e">
        <f t="shared" si="3"/>
        <v>#DIV/0!</v>
      </c>
      <c r="AW30" s="29" t="e">
        <f t="shared" si="4"/>
        <v>#DIV/0!</v>
      </c>
      <c r="AX30" s="38"/>
      <c r="AY30" s="46" t="e">
        <f t="shared" si="5"/>
        <v>#DIV/0!</v>
      </c>
    </row>
    <row r="31" spans="1:51" s="2" customFormat="1" x14ac:dyDescent="0.3">
      <c r="A31" s="2">
        <v>24</v>
      </c>
      <c r="B31" s="108" t="s">
        <v>76</v>
      </c>
      <c r="C31" s="37"/>
      <c r="D31" s="37"/>
      <c r="E31" s="29" t="e">
        <f t="shared" si="0"/>
        <v>#DIV/0!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42" t="e">
        <f t="shared" si="1"/>
        <v>#DIV/0!</v>
      </c>
      <c r="AA31" s="38"/>
      <c r="AB31" s="38"/>
      <c r="AC31" s="38"/>
      <c r="AD31" s="38"/>
      <c r="AE31" s="38"/>
      <c r="AF31" s="37"/>
      <c r="AG31" s="37"/>
      <c r="AH31" s="37"/>
      <c r="AI31" s="37"/>
      <c r="AJ31" s="37"/>
      <c r="AK31" s="29" t="e">
        <f t="shared" si="2"/>
        <v>#DIV/0!</v>
      </c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48" t="e">
        <f t="shared" si="3"/>
        <v>#DIV/0!</v>
      </c>
      <c r="AW31" s="29" t="e">
        <f t="shared" si="4"/>
        <v>#DIV/0!</v>
      </c>
      <c r="AX31" s="38"/>
      <c r="AY31" s="46" t="e">
        <f t="shared" si="5"/>
        <v>#DIV/0!</v>
      </c>
    </row>
    <row r="32" spans="1:51" s="2" customFormat="1" x14ac:dyDescent="0.3">
      <c r="A32" s="2">
        <v>25</v>
      </c>
      <c r="B32" s="108" t="s">
        <v>77</v>
      </c>
      <c r="C32" s="37"/>
      <c r="D32" s="37"/>
      <c r="E32" s="29" t="e">
        <f t="shared" si="0"/>
        <v>#DIV/0!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42" t="e">
        <f t="shared" si="1"/>
        <v>#DIV/0!</v>
      </c>
      <c r="AA32" s="38"/>
      <c r="AB32" s="38"/>
      <c r="AC32" s="38"/>
      <c r="AD32" s="38"/>
      <c r="AE32" s="38"/>
      <c r="AF32" s="37"/>
      <c r="AG32" s="37"/>
      <c r="AH32" s="37"/>
      <c r="AI32" s="37"/>
      <c r="AJ32" s="37"/>
      <c r="AK32" s="29" t="e">
        <f t="shared" si="2"/>
        <v>#DIV/0!</v>
      </c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48" t="e">
        <f t="shared" si="3"/>
        <v>#DIV/0!</v>
      </c>
      <c r="AW32" s="29" t="e">
        <f t="shared" si="4"/>
        <v>#DIV/0!</v>
      </c>
      <c r="AX32" s="38"/>
      <c r="AY32" s="46" t="e">
        <f t="shared" si="5"/>
        <v>#DIV/0!</v>
      </c>
    </row>
    <row r="33" spans="1:51" s="2" customFormat="1" x14ac:dyDescent="0.3">
      <c r="A33" s="2">
        <v>26</v>
      </c>
      <c r="B33" s="108" t="s">
        <v>78</v>
      </c>
      <c r="C33" s="37"/>
      <c r="D33" s="37"/>
      <c r="E33" s="29" t="e">
        <f t="shared" si="0"/>
        <v>#DIV/0!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42" t="e">
        <f t="shared" si="1"/>
        <v>#DIV/0!</v>
      </c>
      <c r="AA33" s="38"/>
      <c r="AB33" s="38"/>
      <c r="AC33" s="38"/>
      <c r="AD33" s="38"/>
      <c r="AE33" s="38"/>
      <c r="AF33" s="37"/>
      <c r="AG33" s="37"/>
      <c r="AH33" s="37"/>
      <c r="AI33" s="37"/>
      <c r="AJ33" s="37"/>
      <c r="AK33" s="29" t="e">
        <f t="shared" si="2"/>
        <v>#DIV/0!</v>
      </c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48" t="e">
        <f t="shared" si="3"/>
        <v>#DIV/0!</v>
      </c>
      <c r="AW33" s="29" t="e">
        <f t="shared" si="4"/>
        <v>#DIV/0!</v>
      </c>
      <c r="AX33" s="38"/>
      <c r="AY33" s="46" t="e">
        <f t="shared" si="5"/>
        <v>#DIV/0!</v>
      </c>
    </row>
    <row r="34" spans="1:51" s="2" customFormat="1" x14ac:dyDescent="0.3">
      <c r="A34" s="2">
        <v>27</v>
      </c>
      <c r="B34" s="108" t="s">
        <v>79</v>
      </c>
      <c r="C34" s="37"/>
      <c r="D34" s="37"/>
      <c r="E34" s="29" t="e">
        <f t="shared" si="0"/>
        <v>#DIV/0!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42" t="e">
        <f t="shared" si="1"/>
        <v>#DIV/0!</v>
      </c>
      <c r="AA34" s="38"/>
      <c r="AB34" s="38"/>
      <c r="AC34" s="38"/>
      <c r="AD34" s="38"/>
      <c r="AE34" s="38"/>
      <c r="AF34" s="37"/>
      <c r="AG34" s="37"/>
      <c r="AH34" s="37"/>
      <c r="AI34" s="37"/>
      <c r="AJ34" s="37"/>
      <c r="AK34" s="29" t="e">
        <f t="shared" si="2"/>
        <v>#DIV/0!</v>
      </c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48" t="e">
        <f t="shared" si="3"/>
        <v>#DIV/0!</v>
      </c>
      <c r="AW34" s="29" t="e">
        <f t="shared" si="4"/>
        <v>#DIV/0!</v>
      </c>
      <c r="AX34" s="38"/>
      <c r="AY34" s="46" t="e">
        <f t="shared" si="5"/>
        <v>#DIV/0!</v>
      </c>
    </row>
    <row r="35" spans="1:51" s="2" customFormat="1" x14ac:dyDescent="0.3">
      <c r="A35" s="2">
        <v>28</v>
      </c>
      <c r="B35" s="108" t="s">
        <v>80</v>
      </c>
      <c r="C35" s="37"/>
      <c r="D35" s="37"/>
      <c r="E35" s="29" t="e">
        <f t="shared" si="0"/>
        <v>#DIV/0!</v>
      </c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42" t="e">
        <f t="shared" si="1"/>
        <v>#DIV/0!</v>
      </c>
      <c r="AA35" s="38"/>
      <c r="AB35" s="38"/>
      <c r="AC35" s="38"/>
      <c r="AD35" s="38"/>
      <c r="AE35" s="38"/>
      <c r="AF35" s="37"/>
      <c r="AG35" s="37"/>
      <c r="AH35" s="37"/>
      <c r="AI35" s="37"/>
      <c r="AJ35" s="37"/>
      <c r="AK35" s="29" t="e">
        <f t="shared" si="2"/>
        <v>#DIV/0!</v>
      </c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48" t="e">
        <f t="shared" si="3"/>
        <v>#DIV/0!</v>
      </c>
      <c r="AW35" s="29" t="e">
        <f t="shared" si="4"/>
        <v>#DIV/0!</v>
      </c>
      <c r="AX35" s="38"/>
      <c r="AY35" s="46" t="e">
        <f t="shared" si="5"/>
        <v>#DIV/0!</v>
      </c>
    </row>
    <row r="36" spans="1:51" s="2" customFormat="1" x14ac:dyDescent="0.3">
      <c r="A36" s="2">
        <v>29</v>
      </c>
      <c r="B36" s="108" t="s">
        <v>81</v>
      </c>
      <c r="C36" s="37"/>
      <c r="D36" s="37"/>
      <c r="E36" s="29" t="e">
        <f t="shared" si="0"/>
        <v>#DIV/0!</v>
      </c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42" t="e">
        <f t="shared" si="1"/>
        <v>#DIV/0!</v>
      </c>
      <c r="AA36" s="38"/>
      <c r="AB36" s="38"/>
      <c r="AC36" s="38"/>
      <c r="AD36" s="38"/>
      <c r="AE36" s="38"/>
      <c r="AF36" s="37"/>
      <c r="AG36" s="37"/>
      <c r="AH36" s="37"/>
      <c r="AI36" s="37"/>
      <c r="AJ36" s="37"/>
      <c r="AK36" s="29" t="e">
        <f t="shared" si="2"/>
        <v>#DIV/0!</v>
      </c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48" t="e">
        <f t="shared" si="3"/>
        <v>#DIV/0!</v>
      </c>
      <c r="AW36" s="29" t="e">
        <f t="shared" si="4"/>
        <v>#DIV/0!</v>
      </c>
      <c r="AX36" s="38"/>
      <c r="AY36" s="46" t="e">
        <f t="shared" si="5"/>
        <v>#DIV/0!</v>
      </c>
    </row>
    <row r="37" spans="1:51" s="2" customFormat="1" x14ac:dyDescent="0.3">
      <c r="A37" s="2">
        <v>30</v>
      </c>
      <c r="B37" s="108" t="s">
        <v>82</v>
      </c>
      <c r="C37" s="37"/>
      <c r="D37" s="37"/>
      <c r="E37" s="29" t="e">
        <f t="shared" si="0"/>
        <v>#DIV/0!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42" t="e">
        <f t="shared" si="1"/>
        <v>#DIV/0!</v>
      </c>
      <c r="AA37" s="38"/>
      <c r="AB37" s="38"/>
      <c r="AC37" s="38"/>
      <c r="AD37" s="38"/>
      <c r="AE37" s="38"/>
      <c r="AF37" s="37"/>
      <c r="AG37" s="37"/>
      <c r="AH37" s="37"/>
      <c r="AI37" s="37"/>
      <c r="AJ37" s="37"/>
      <c r="AK37" s="29" t="e">
        <f t="shared" si="2"/>
        <v>#DIV/0!</v>
      </c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48" t="e">
        <f t="shared" si="3"/>
        <v>#DIV/0!</v>
      </c>
      <c r="AW37" s="29" t="e">
        <f t="shared" si="4"/>
        <v>#DIV/0!</v>
      </c>
      <c r="AX37" s="38"/>
      <c r="AY37" s="46" t="e">
        <f t="shared" si="5"/>
        <v>#DIV/0!</v>
      </c>
    </row>
    <row r="38" spans="1:51" s="2" customFormat="1" x14ac:dyDescent="0.3">
      <c r="A38" s="2">
        <v>31</v>
      </c>
      <c r="B38" s="108" t="s">
        <v>83</v>
      </c>
      <c r="C38" s="37"/>
      <c r="D38" s="37"/>
      <c r="E38" s="29" t="e">
        <f t="shared" si="0"/>
        <v>#DIV/0!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42" t="e">
        <f t="shared" si="1"/>
        <v>#DIV/0!</v>
      </c>
      <c r="AA38" s="38"/>
      <c r="AB38" s="38"/>
      <c r="AC38" s="38"/>
      <c r="AD38" s="38"/>
      <c r="AE38" s="38"/>
      <c r="AF38" s="37"/>
      <c r="AG38" s="37"/>
      <c r="AH38" s="37"/>
      <c r="AI38" s="37"/>
      <c r="AJ38" s="37"/>
      <c r="AK38" s="29" t="e">
        <f t="shared" si="2"/>
        <v>#DIV/0!</v>
      </c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48" t="e">
        <f t="shared" si="3"/>
        <v>#DIV/0!</v>
      </c>
      <c r="AW38" s="29" t="e">
        <f t="shared" si="4"/>
        <v>#DIV/0!</v>
      </c>
      <c r="AX38" s="38"/>
      <c r="AY38" s="46" t="e">
        <f t="shared" si="5"/>
        <v>#DIV/0!</v>
      </c>
    </row>
    <row r="39" spans="1:51" s="2" customFormat="1" x14ac:dyDescent="0.3">
      <c r="A39" s="2">
        <v>32</v>
      </c>
      <c r="B39" s="108" t="s">
        <v>84</v>
      </c>
      <c r="C39" s="37"/>
      <c r="D39" s="37"/>
      <c r="E39" s="29" t="e">
        <f t="shared" si="0"/>
        <v>#DIV/0!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42" t="e">
        <f t="shared" si="1"/>
        <v>#DIV/0!</v>
      </c>
      <c r="AA39" s="38"/>
      <c r="AB39" s="38"/>
      <c r="AC39" s="38"/>
      <c r="AD39" s="38"/>
      <c r="AE39" s="38"/>
      <c r="AF39" s="37"/>
      <c r="AG39" s="37"/>
      <c r="AH39" s="37"/>
      <c r="AI39" s="37"/>
      <c r="AJ39" s="37"/>
      <c r="AK39" s="29" t="e">
        <f t="shared" si="2"/>
        <v>#DIV/0!</v>
      </c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48" t="e">
        <f t="shared" si="3"/>
        <v>#DIV/0!</v>
      </c>
      <c r="AW39" s="29" t="e">
        <f t="shared" si="4"/>
        <v>#DIV/0!</v>
      </c>
      <c r="AX39" s="38"/>
      <c r="AY39" s="46" t="e">
        <f t="shared" si="5"/>
        <v>#DIV/0!</v>
      </c>
    </row>
    <row r="40" spans="1:51" s="2" customFormat="1" x14ac:dyDescent="0.3">
      <c r="A40" s="2">
        <v>33</v>
      </c>
      <c r="B40" s="108" t="s">
        <v>85</v>
      </c>
      <c r="C40" s="37"/>
      <c r="D40" s="37"/>
      <c r="E40" s="29" t="e">
        <f t="shared" ref="E40:E67" si="6">ROUND((COUNTA(C40:D40)*SUM(C40:D40))*20/$R$132,2)</f>
        <v>#DIV/0!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42" t="e">
        <f t="shared" ref="Z40:Z67" si="7">ROUND((COUNT(F40:Y40)*SUM(F40:Y40))*10/$W$132,1)</f>
        <v>#DIV/0!</v>
      </c>
      <c r="AA40" s="38"/>
      <c r="AB40" s="38"/>
      <c r="AC40" s="38"/>
      <c r="AD40" s="38"/>
      <c r="AE40" s="38"/>
      <c r="AF40" s="37"/>
      <c r="AG40" s="37"/>
      <c r="AH40" s="37"/>
      <c r="AI40" s="37"/>
      <c r="AJ40" s="37"/>
      <c r="AK40" s="29" t="e">
        <f t="shared" si="2"/>
        <v>#DIV/0!</v>
      </c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48" t="e">
        <f t="shared" si="3"/>
        <v>#DIV/0!</v>
      </c>
      <c r="AW40" s="29" t="e">
        <f t="shared" si="4"/>
        <v>#DIV/0!</v>
      </c>
      <c r="AX40" s="38"/>
      <c r="AY40" s="46" t="e">
        <f t="shared" si="5"/>
        <v>#DIV/0!</v>
      </c>
    </row>
    <row r="41" spans="1:51" s="2" customFormat="1" x14ac:dyDescent="0.3">
      <c r="A41" s="2">
        <v>34</v>
      </c>
      <c r="B41" s="108" t="s">
        <v>86</v>
      </c>
      <c r="C41" s="37"/>
      <c r="D41" s="37"/>
      <c r="E41" s="29" t="e">
        <f t="shared" si="6"/>
        <v>#DIV/0!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42" t="e">
        <f t="shared" si="7"/>
        <v>#DIV/0!</v>
      </c>
      <c r="AA41" s="38"/>
      <c r="AB41" s="38"/>
      <c r="AC41" s="38"/>
      <c r="AD41" s="38"/>
      <c r="AE41" s="38"/>
      <c r="AF41" s="37"/>
      <c r="AG41" s="37"/>
      <c r="AH41" s="37"/>
      <c r="AI41" s="37"/>
      <c r="AJ41" s="37"/>
      <c r="AK41" s="29" t="e">
        <f t="shared" si="2"/>
        <v>#DIV/0!</v>
      </c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48" t="e">
        <f t="shared" ref="AV41:AV66" si="8">ROUND((COUNTA(AL41:AU41)*SUM(AL41:AU41))*15/$AE$132,1)</f>
        <v>#DIV/0!</v>
      </c>
      <c r="AW41" s="29" t="e">
        <f t="shared" si="4"/>
        <v>#DIV/0!</v>
      </c>
      <c r="AX41" s="38"/>
      <c r="AY41" s="46" t="e">
        <f t="shared" si="5"/>
        <v>#DIV/0!</v>
      </c>
    </row>
    <row r="42" spans="1:51" s="2" customFormat="1" x14ac:dyDescent="0.3">
      <c r="A42" s="1">
        <v>35</v>
      </c>
      <c r="B42" s="108" t="s">
        <v>87</v>
      </c>
      <c r="C42" s="37"/>
      <c r="D42" s="37"/>
      <c r="E42" s="29" t="e">
        <f t="shared" si="6"/>
        <v>#DIV/0!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42" t="e">
        <f t="shared" si="7"/>
        <v>#DIV/0!</v>
      </c>
      <c r="AA42" s="38"/>
      <c r="AB42" s="38"/>
      <c r="AC42" s="38"/>
      <c r="AD42" s="38"/>
      <c r="AE42" s="38"/>
      <c r="AF42" s="37"/>
      <c r="AG42" s="37"/>
      <c r="AH42" s="37"/>
      <c r="AI42" s="37"/>
      <c r="AJ42" s="37"/>
      <c r="AK42" s="29" t="e">
        <f t="shared" si="2"/>
        <v>#DIV/0!</v>
      </c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48" t="e">
        <f t="shared" si="8"/>
        <v>#DIV/0!</v>
      </c>
      <c r="AW42" s="29" t="e">
        <f t="shared" si="4"/>
        <v>#DIV/0!</v>
      </c>
      <c r="AX42" s="38"/>
      <c r="AY42" s="46" t="e">
        <f t="shared" si="5"/>
        <v>#DIV/0!</v>
      </c>
    </row>
    <row r="43" spans="1:51" s="2" customFormat="1" x14ac:dyDescent="0.3">
      <c r="A43" s="2">
        <v>36</v>
      </c>
      <c r="B43" s="108" t="s">
        <v>88</v>
      </c>
      <c r="C43" s="37"/>
      <c r="D43" s="37"/>
      <c r="E43" s="29" t="e">
        <f t="shared" si="6"/>
        <v>#DIV/0!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42" t="e">
        <f t="shared" si="7"/>
        <v>#DIV/0!</v>
      </c>
      <c r="AA43" s="38"/>
      <c r="AB43" s="38"/>
      <c r="AC43" s="38"/>
      <c r="AD43" s="38"/>
      <c r="AE43" s="38"/>
      <c r="AF43" s="37"/>
      <c r="AG43" s="37"/>
      <c r="AH43" s="37"/>
      <c r="AI43" s="37"/>
      <c r="AJ43" s="37"/>
      <c r="AK43" s="29" t="e">
        <f t="shared" si="2"/>
        <v>#DIV/0!</v>
      </c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48" t="e">
        <f t="shared" si="8"/>
        <v>#DIV/0!</v>
      </c>
      <c r="AW43" s="29" t="e">
        <f t="shared" si="4"/>
        <v>#DIV/0!</v>
      </c>
      <c r="AX43" s="38"/>
      <c r="AY43" s="46" t="e">
        <f t="shared" si="5"/>
        <v>#DIV/0!</v>
      </c>
    </row>
    <row r="44" spans="1:51" s="2" customFormat="1" x14ac:dyDescent="0.3">
      <c r="A44" s="2">
        <v>37</v>
      </c>
      <c r="B44" s="108" t="s">
        <v>89</v>
      </c>
      <c r="C44" s="37"/>
      <c r="D44" s="37"/>
      <c r="E44" s="29" t="e">
        <f t="shared" si="6"/>
        <v>#DIV/0!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42" t="e">
        <f t="shared" si="7"/>
        <v>#DIV/0!</v>
      </c>
      <c r="AA44" s="38"/>
      <c r="AB44" s="38"/>
      <c r="AC44" s="38"/>
      <c r="AD44" s="38"/>
      <c r="AE44" s="38"/>
      <c r="AF44" s="37"/>
      <c r="AG44" s="37"/>
      <c r="AH44" s="37"/>
      <c r="AI44" s="37"/>
      <c r="AJ44" s="37"/>
      <c r="AK44" s="29" t="e">
        <f t="shared" si="2"/>
        <v>#DIV/0!</v>
      </c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48" t="e">
        <f t="shared" si="8"/>
        <v>#DIV/0!</v>
      </c>
      <c r="AW44" s="29" t="e">
        <f t="shared" si="4"/>
        <v>#DIV/0!</v>
      </c>
      <c r="AX44" s="38"/>
      <c r="AY44" s="46" t="e">
        <f t="shared" si="5"/>
        <v>#DIV/0!</v>
      </c>
    </row>
    <row r="45" spans="1:51" s="2" customFormat="1" x14ac:dyDescent="0.3">
      <c r="A45" s="2">
        <v>38</v>
      </c>
      <c r="B45" s="108" t="s">
        <v>90</v>
      </c>
      <c r="C45" s="37"/>
      <c r="D45" s="37"/>
      <c r="E45" s="29" t="e">
        <f t="shared" si="6"/>
        <v>#DIV/0!</v>
      </c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42" t="e">
        <f t="shared" si="7"/>
        <v>#DIV/0!</v>
      </c>
      <c r="AA45" s="38"/>
      <c r="AB45" s="38"/>
      <c r="AC45" s="38"/>
      <c r="AD45" s="38"/>
      <c r="AE45" s="38"/>
      <c r="AF45" s="37"/>
      <c r="AG45" s="37"/>
      <c r="AH45" s="37"/>
      <c r="AI45" s="37"/>
      <c r="AJ45" s="37"/>
      <c r="AK45" s="29" t="e">
        <f t="shared" si="2"/>
        <v>#DIV/0!</v>
      </c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48" t="e">
        <f t="shared" si="8"/>
        <v>#DIV/0!</v>
      </c>
      <c r="AW45" s="29" t="e">
        <f t="shared" si="4"/>
        <v>#DIV/0!</v>
      </c>
      <c r="AX45" s="38"/>
      <c r="AY45" s="46" t="e">
        <f t="shared" si="5"/>
        <v>#DIV/0!</v>
      </c>
    </row>
    <row r="46" spans="1:51" s="2" customFormat="1" x14ac:dyDescent="0.3">
      <c r="A46" s="2">
        <v>39</v>
      </c>
      <c r="B46" s="108" t="s">
        <v>91</v>
      </c>
      <c r="C46" s="37"/>
      <c r="D46" s="37"/>
      <c r="E46" s="29" t="e">
        <f t="shared" si="6"/>
        <v>#DIV/0!</v>
      </c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42" t="e">
        <f t="shared" si="7"/>
        <v>#DIV/0!</v>
      </c>
      <c r="AA46" s="38"/>
      <c r="AB46" s="38"/>
      <c r="AC46" s="38"/>
      <c r="AD46" s="38"/>
      <c r="AE46" s="38"/>
      <c r="AF46" s="37"/>
      <c r="AG46" s="37"/>
      <c r="AH46" s="37"/>
      <c r="AI46" s="37"/>
      <c r="AJ46" s="37"/>
      <c r="AK46" s="29" t="e">
        <f t="shared" si="2"/>
        <v>#DIV/0!</v>
      </c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48" t="e">
        <f t="shared" si="8"/>
        <v>#DIV/0!</v>
      </c>
      <c r="AW46" s="29" t="e">
        <f t="shared" si="4"/>
        <v>#DIV/0!</v>
      </c>
      <c r="AX46" s="38"/>
      <c r="AY46" s="46" t="e">
        <f t="shared" si="5"/>
        <v>#DIV/0!</v>
      </c>
    </row>
    <row r="47" spans="1:51" s="2" customFormat="1" x14ac:dyDescent="0.3">
      <c r="A47" s="2">
        <v>40</v>
      </c>
      <c r="B47" s="108" t="s">
        <v>92</v>
      </c>
      <c r="C47" s="37"/>
      <c r="D47" s="37"/>
      <c r="E47" s="29" t="e">
        <f t="shared" si="6"/>
        <v>#DIV/0!</v>
      </c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42" t="e">
        <f t="shared" si="7"/>
        <v>#DIV/0!</v>
      </c>
      <c r="AA47" s="38"/>
      <c r="AB47" s="38"/>
      <c r="AC47" s="38"/>
      <c r="AD47" s="38"/>
      <c r="AE47" s="38"/>
      <c r="AF47" s="37"/>
      <c r="AG47" s="37"/>
      <c r="AH47" s="37"/>
      <c r="AI47" s="37"/>
      <c r="AJ47" s="37"/>
      <c r="AK47" s="29" t="e">
        <f t="shared" si="2"/>
        <v>#DIV/0!</v>
      </c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48" t="e">
        <f t="shared" si="8"/>
        <v>#DIV/0!</v>
      </c>
      <c r="AW47" s="29" t="e">
        <f t="shared" si="4"/>
        <v>#DIV/0!</v>
      </c>
      <c r="AX47" s="38"/>
      <c r="AY47" s="46" t="e">
        <f t="shared" si="5"/>
        <v>#DIV/0!</v>
      </c>
    </row>
    <row r="48" spans="1:51" s="2" customFormat="1" x14ac:dyDescent="0.3">
      <c r="A48" s="1">
        <v>41</v>
      </c>
      <c r="B48" s="108" t="s">
        <v>93</v>
      </c>
      <c r="C48" s="37"/>
      <c r="D48" s="37"/>
      <c r="E48" s="29" t="e">
        <f t="shared" si="6"/>
        <v>#DIV/0!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42" t="e">
        <f t="shared" si="7"/>
        <v>#DIV/0!</v>
      </c>
      <c r="AA48" s="38"/>
      <c r="AB48" s="38"/>
      <c r="AC48" s="38"/>
      <c r="AD48" s="38"/>
      <c r="AE48" s="38"/>
      <c r="AF48" s="37"/>
      <c r="AG48" s="37"/>
      <c r="AH48" s="37"/>
      <c r="AI48" s="37"/>
      <c r="AJ48" s="37"/>
      <c r="AK48" s="29" t="e">
        <f t="shared" si="2"/>
        <v>#DIV/0!</v>
      </c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48" t="e">
        <f t="shared" si="8"/>
        <v>#DIV/0!</v>
      </c>
      <c r="AW48" s="29" t="e">
        <f t="shared" si="4"/>
        <v>#DIV/0!</v>
      </c>
      <c r="AX48" s="38"/>
      <c r="AY48" s="46" t="e">
        <f t="shared" si="5"/>
        <v>#DIV/0!</v>
      </c>
    </row>
    <row r="49" spans="1:51" s="2" customFormat="1" x14ac:dyDescent="0.3">
      <c r="A49" s="2">
        <v>42</v>
      </c>
      <c r="B49" s="108" t="s">
        <v>94</v>
      </c>
      <c r="C49" s="37"/>
      <c r="D49" s="37"/>
      <c r="E49" s="29" t="e">
        <f t="shared" si="6"/>
        <v>#DIV/0!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42" t="e">
        <f t="shared" si="7"/>
        <v>#DIV/0!</v>
      </c>
      <c r="AA49" s="38"/>
      <c r="AB49" s="38"/>
      <c r="AC49" s="38"/>
      <c r="AD49" s="38"/>
      <c r="AE49" s="38"/>
      <c r="AF49" s="37"/>
      <c r="AG49" s="37"/>
      <c r="AH49" s="37"/>
      <c r="AI49" s="37"/>
      <c r="AJ49" s="37"/>
      <c r="AK49" s="29" t="e">
        <f t="shared" si="2"/>
        <v>#DIV/0!</v>
      </c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48" t="e">
        <f t="shared" si="8"/>
        <v>#DIV/0!</v>
      </c>
      <c r="AW49" s="29" t="e">
        <f t="shared" si="4"/>
        <v>#DIV/0!</v>
      </c>
      <c r="AX49" s="38"/>
      <c r="AY49" s="46" t="e">
        <f t="shared" si="5"/>
        <v>#DIV/0!</v>
      </c>
    </row>
    <row r="50" spans="1:51" s="2" customFormat="1" x14ac:dyDescent="0.3">
      <c r="A50" s="2">
        <v>43</v>
      </c>
      <c r="B50" s="108" t="s">
        <v>95</v>
      </c>
      <c r="C50" s="37"/>
      <c r="D50" s="37"/>
      <c r="E50" s="29" t="e">
        <f t="shared" si="6"/>
        <v>#DIV/0!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42" t="e">
        <f t="shared" si="7"/>
        <v>#DIV/0!</v>
      </c>
      <c r="AA50" s="38"/>
      <c r="AB50" s="38"/>
      <c r="AC50" s="38"/>
      <c r="AD50" s="38"/>
      <c r="AE50" s="38"/>
      <c r="AF50" s="37"/>
      <c r="AG50" s="37"/>
      <c r="AH50" s="37"/>
      <c r="AI50" s="37"/>
      <c r="AJ50" s="37"/>
      <c r="AK50" s="29" t="e">
        <f t="shared" si="2"/>
        <v>#DIV/0!</v>
      </c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48" t="e">
        <f t="shared" si="8"/>
        <v>#DIV/0!</v>
      </c>
      <c r="AW50" s="29" t="e">
        <f t="shared" si="4"/>
        <v>#DIV/0!</v>
      </c>
      <c r="AX50" s="38"/>
      <c r="AY50" s="46" t="e">
        <f t="shared" si="5"/>
        <v>#DIV/0!</v>
      </c>
    </row>
    <row r="51" spans="1:51" s="2" customFormat="1" x14ac:dyDescent="0.3">
      <c r="A51" s="2">
        <v>44</v>
      </c>
      <c r="B51" s="108" t="s">
        <v>96</v>
      </c>
      <c r="C51" s="37"/>
      <c r="D51" s="37"/>
      <c r="E51" s="29" t="e">
        <f t="shared" si="6"/>
        <v>#DIV/0!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42" t="e">
        <f t="shared" si="7"/>
        <v>#DIV/0!</v>
      </c>
      <c r="AA51" s="38"/>
      <c r="AB51" s="38"/>
      <c r="AC51" s="38"/>
      <c r="AD51" s="38"/>
      <c r="AE51" s="38"/>
      <c r="AF51" s="37"/>
      <c r="AG51" s="37"/>
      <c r="AH51" s="37"/>
      <c r="AI51" s="37"/>
      <c r="AJ51" s="37"/>
      <c r="AK51" s="29" t="e">
        <f t="shared" si="2"/>
        <v>#DIV/0!</v>
      </c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48" t="e">
        <f t="shared" si="8"/>
        <v>#DIV/0!</v>
      </c>
      <c r="AW51" s="29" t="e">
        <f t="shared" si="4"/>
        <v>#DIV/0!</v>
      </c>
      <c r="AX51" s="38"/>
      <c r="AY51" s="46" t="e">
        <f t="shared" si="5"/>
        <v>#DIV/0!</v>
      </c>
    </row>
    <row r="52" spans="1:51" s="2" customFormat="1" x14ac:dyDescent="0.3">
      <c r="A52" s="2">
        <v>45</v>
      </c>
      <c r="B52" s="108" t="s">
        <v>97</v>
      </c>
      <c r="C52" s="37"/>
      <c r="D52" s="37"/>
      <c r="E52" s="29" t="e">
        <f t="shared" si="6"/>
        <v>#DIV/0!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42" t="e">
        <f t="shared" si="7"/>
        <v>#DIV/0!</v>
      </c>
      <c r="AA52" s="38"/>
      <c r="AB52" s="38"/>
      <c r="AC52" s="38"/>
      <c r="AD52" s="38"/>
      <c r="AE52" s="38"/>
      <c r="AF52" s="37"/>
      <c r="AG52" s="37"/>
      <c r="AH52" s="37"/>
      <c r="AI52" s="37"/>
      <c r="AJ52" s="37"/>
      <c r="AK52" s="29" t="e">
        <f t="shared" si="2"/>
        <v>#DIV/0!</v>
      </c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48" t="e">
        <f t="shared" si="8"/>
        <v>#DIV/0!</v>
      </c>
      <c r="AW52" s="29" t="e">
        <f t="shared" si="4"/>
        <v>#DIV/0!</v>
      </c>
      <c r="AX52" s="38"/>
      <c r="AY52" s="46" t="e">
        <f t="shared" si="5"/>
        <v>#DIV/0!</v>
      </c>
    </row>
    <row r="53" spans="1:51" s="2" customFormat="1" x14ac:dyDescent="0.3">
      <c r="A53" s="2">
        <v>46</v>
      </c>
      <c r="B53" s="108" t="s">
        <v>98</v>
      </c>
      <c r="C53" s="37"/>
      <c r="D53" s="37"/>
      <c r="E53" s="29" t="e">
        <f t="shared" si="6"/>
        <v>#DIV/0!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42" t="e">
        <f t="shared" si="7"/>
        <v>#DIV/0!</v>
      </c>
      <c r="AA53" s="38"/>
      <c r="AB53" s="38"/>
      <c r="AC53" s="38"/>
      <c r="AD53" s="38"/>
      <c r="AE53" s="38"/>
      <c r="AF53" s="37"/>
      <c r="AG53" s="37"/>
      <c r="AH53" s="37"/>
      <c r="AI53" s="37"/>
      <c r="AJ53" s="37"/>
      <c r="AK53" s="29" t="e">
        <f t="shared" si="2"/>
        <v>#DIV/0!</v>
      </c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48" t="e">
        <f t="shared" si="8"/>
        <v>#DIV/0!</v>
      </c>
      <c r="AW53" s="29" t="e">
        <f t="shared" si="4"/>
        <v>#DIV/0!</v>
      </c>
      <c r="AX53" s="38"/>
      <c r="AY53" s="46" t="e">
        <f t="shared" si="5"/>
        <v>#DIV/0!</v>
      </c>
    </row>
    <row r="54" spans="1:51" s="2" customFormat="1" x14ac:dyDescent="0.3">
      <c r="A54" s="2">
        <v>47</v>
      </c>
      <c r="B54" s="108" t="s">
        <v>99</v>
      </c>
      <c r="C54" s="37"/>
      <c r="D54" s="37"/>
      <c r="E54" s="29" t="e">
        <f t="shared" si="6"/>
        <v>#DIV/0!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42" t="e">
        <f t="shared" si="7"/>
        <v>#DIV/0!</v>
      </c>
      <c r="AA54" s="38"/>
      <c r="AB54" s="38"/>
      <c r="AC54" s="38"/>
      <c r="AD54" s="38"/>
      <c r="AE54" s="38"/>
      <c r="AF54" s="37"/>
      <c r="AG54" s="37"/>
      <c r="AH54" s="37"/>
      <c r="AI54" s="37"/>
      <c r="AJ54" s="37"/>
      <c r="AK54" s="29" t="e">
        <f t="shared" si="2"/>
        <v>#DIV/0!</v>
      </c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48" t="e">
        <f t="shared" si="8"/>
        <v>#DIV/0!</v>
      </c>
      <c r="AW54" s="29" t="e">
        <f t="shared" si="4"/>
        <v>#DIV/0!</v>
      </c>
      <c r="AX54" s="38"/>
      <c r="AY54" s="46" t="e">
        <f t="shared" si="5"/>
        <v>#DIV/0!</v>
      </c>
    </row>
    <row r="55" spans="1:51" s="2" customFormat="1" x14ac:dyDescent="0.3">
      <c r="A55" s="2">
        <v>48</v>
      </c>
      <c r="B55" s="20"/>
      <c r="C55" s="37"/>
      <c r="D55" s="37"/>
      <c r="E55" s="29" t="e">
        <f t="shared" si="6"/>
        <v>#DIV/0!</v>
      </c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42" t="e">
        <f t="shared" si="7"/>
        <v>#DIV/0!</v>
      </c>
      <c r="AA55" s="38"/>
      <c r="AB55" s="38"/>
      <c r="AC55" s="38"/>
      <c r="AD55" s="38"/>
      <c r="AE55" s="38"/>
      <c r="AF55" s="37"/>
      <c r="AG55" s="37"/>
      <c r="AH55" s="37"/>
      <c r="AI55" s="37"/>
      <c r="AJ55" s="37"/>
      <c r="AK55" s="29" t="e">
        <f t="shared" si="2"/>
        <v>#DIV/0!</v>
      </c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48" t="e">
        <f t="shared" si="8"/>
        <v>#DIV/0!</v>
      </c>
      <c r="AW55" s="29" t="e">
        <f t="shared" si="4"/>
        <v>#DIV/0!</v>
      </c>
      <c r="AX55" s="38"/>
      <c r="AY55" s="46" t="e">
        <f t="shared" si="5"/>
        <v>#DIV/0!</v>
      </c>
    </row>
    <row r="56" spans="1:51" s="2" customFormat="1" x14ac:dyDescent="0.3">
      <c r="A56" s="2">
        <v>49</v>
      </c>
      <c r="B56" s="20"/>
      <c r="C56" s="37"/>
      <c r="D56" s="37"/>
      <c r="E56" s="29" t="e">
        <f t="shared" si="6"/>
        <v>#DIV/0!</v>
      </c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42" t="e">
        <f t="shared" si="7"/>
        <v>#DIV/0!</v>
      </c>
      <c r="AA56" s="38"/>
      <c r="AB56" s="38"/>
      <c r="AC56" s="38"/>
      <c r="AD56" s="38"/>
      <c r="AE56" s="38"/>
      <c r="AF56" s="37"/>
      <c r="AG56" s="37"/>
      <c r="AH56" s="37"/>
      <c r="AI56" s="37"/>
      <c r="AJ56" s="37"/>
      <c r="AK56" s="29" t="e">
        <f t="shared" si="2"/>
        <v>#DIV/0!</v>
      </c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48" t="e">
        <f t="shared" si="8"/>
        <v>#DIV/0!</v>
      </c>
      <c r="AW56" s="29" t="e">
        <f t="shared" si="4"/>
        <v>#DIV/0!</v>
      </c>
      <c r="AX56" s="38"/>
      <c r="AY56" s="46" t="e">
        <f t="shared" si="5"/>
        <v>#DIV/0!</v>
      </c>
    </row>
    <row r="57" spans="1:51" s="2" customFormat="1" x14ac:dyDescent="0.3">
      <c r="A57" s="2">
        <v>50</v>
      </c>
      <c r="B57" s="20"/>
      <c r="C57" s="37"/>
      <c r="D57" s="37"/>
      <c r="E57" s="29" t="e">
        <f t="shared" si="6"/>
        <v>#DIV/0!</v>
      </c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42" t="e">
        <f t="shared" si="7"/>
        <v>#DIV/0!</v>
      </c>
      <c r="AA57" s="38"/>
      <c r="AB57" s="38"/>
      <c r="AC57" s="38"/>
      <c r="AD57" s="38"/>
      <c r="AE57" s="38"/>
      <c r="AF57" s="37"/>
      <c r="AG57" s="37"/>
      <c r="AH57" s="37"/>
      <c r="AI57" s="37"/>
      <c r="AJ57" s="37"/>
      <c r="AK57" s="29" t="e">
        <f t="shared" si="2"/>
        <v>#DIV/0!</v>
      </c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48" t="e">
        <f t="shared" si="8"/>
        <v>#DIV/0!</v>
      </c>
      <c r="AW57" s="29" t="e">
        <f t="shared" si="4"/>
        <v>#DIV/0!</v>
      </c>
      <c r="AX57" s="38"/>
      <c r="AY57" s="46" t="e">
        <f t="shared" si="5"/>
        <v>#DIV/0!</v>
      </c>
    </row>
    <row r="58" spans="1:51" s="2" customFormat="1" x14ac:dyDescent="0.3">
      <c r="A58" s="2">
        <v>51</v>
      </c>
      <c r="B58" s="20"/>
      <c r="C58" s="37"/>
      <c r="D58" s="37"/>
      <c r="E58" s="29" t="e">
        <f t="shared" si="6"/>
        <v>#DIV/0!</v>
      </c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42" t="e">
        <f t="shared" si="7"/>
        <v>#DIV/0!</v>
      </c>
      <c r="AA58" s="38"/>
      <c r="AB58" s="38"/>
      <c r="AC58" s="38"/>
      <c r="AD58" s="38"/>
      <c r="AE58" s="38"/>
      <c r="AF58" s="37"/>
      <c r="AG58" s="37"/>
      <c r="AH58" s="37"/>
      <c r="AI58" s="37"/>
      <c r="AJ58" s="37"/>
      <c r="AK58" s="29" t="e">
        <f t="shared" si="2"/>
        <v>#DIV/0!</v>
      </c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48" t="e">
        <f t="shared" si="8"/>
        <v>#DIV/0!</v>
      </c>
      <c r="AW58" s="29" t="e">
        <f t="shared" si="4"/>
        <v>#DIV/0!</v>
      </c>
      <c r="AX58" s="38"/>
      <c r="AY58" s="46" t="e">
        <f t="shared" si="5"/>
        <v>#DIV/0!</v>
      </c>
    </row>
    <row r="59" spans="1:51" s="2" customFormat="1" x14ac:dyDescent="0.3">
      <c r="A59" s="2">
        <v>52</v>
      </c>
      <c r="B59" s="20"/>
      <c r="C59" s="37"/>
      <c r="D59" s="37"/>
      <c r="E59" s="29" t="e">
        <f t="shared" si="6"/>
        <v>#DIV/0!</v>
      </c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42" t="e">
        <f t="shared" si="7"/>
        <v>#DIV/0!</v>
      </c>
      <c r="AA59" s="38"/>
      <c r="AB59" s="38"/>
      <c r="AC59" s="38"/>
      <c r="AD59" s="38"/>
      <c r="AE59" s="38"/>
      <c r="AF59" s="37"/>
      <c r="AG59" s="37"/>
      <c r="AH59" s="37"/>
      <c r="AI59" s="37"/>
      <c r="AJ59" s="37"/>
      <c r="AK59" s="29" t="e">
        <f t="shared" si="2"/>
        <v>#DIV/0!</v>
      </c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48" t="e">
        <f t="shared" si="8"/>
        <v>#DIV/0!</v>
      </c>
      <c r="AW59" s="29" t="e">
        <f t="shared" si="4"/>
        <v>#DIV/0!</v>
      </c>
      <c r="AX59" s="38"/>
      <c r="AY59" s="46" t="e">
        <f t="shared" si="5"/>
        <v>#DIV/0!</v>
      </c>
    </row>
    <row r="60" spans="1:51" s="2" customFormat="1" x14ac:dyDescent="0.3">
      <c r="A60" s="2">
        <v>53</v>
      </c>
      <c r="B60" s="20"/>
      <c r="C60" s="37"/>
      <c r="D60" s="37"/>
      <c r="E60" s="29" t="e">
        <f t="shared" si="6"/>
        <v>#DIV/0!</v>
      </c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42" t="e">
        <f t="shared" si="7"/>
        <v>#DIV/0!</v>
      </c>
      <c r="AA60" s="38"/>
      <c r="AB60" s="38"/>
      <c r="AC60" s="38"/>
      <c r="AD60" s="38"/>
      <c r="AE60" s="38"/>
      <c r="AF60" s="37"/>
      <c r="AG60" s="37"/>
      <c r="AH60" s="37"/>
      <c r="AI60" s="37"/>
      <c r="AJ60" s="37"/>
      <c r="AK60" s="29" t="e">
        <f t="shared" si="2"/>
        <v>#DIV/0!</v>
      </c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48" t="e">
        <f t="shared" si="8"/>
        <v>#DIV/0!</v>
      </c>
      <c r="AW60" s="29" t="e">
        <f t="shared" si="4"/>
        <v>#DIV/0!</v>
      </c>
      <c r="AX60" s="38"/>
      <c r="AY60" s="46" t="e">
        <f t="shared" si="5"/>
        <v>#DIV/0!</v>
      </c>
    </row>
    <row r="61" spans="1:51" s="35" customFormat="1" x14ac:dyDescent="0.3">
      <c r="A61" s="35">
        <v>54</v>
      </c>
      <c r="B61" s="36"/>
      <c r="C61" s="37"/>
      <c r="D61" s="37"/>
      <c r="E61" s="29" t="e">
        <f t="shared" si="6"/>
        <v>#DIV/0!</v>
      </c>
      <c r="F61" s="60"/>
      <c r="G61" s="37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7"/>
      <c r="V61" s="38"/>
      <c r="W61" s="38"/>
      <c r="X61" s="38"/>
      <c r="Y61" s="38"/>
      <c r="Z61" s="42" t="e">
        <f t="shared" si="7"/>
        <v>#DIV/0!</v>
      </c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29" t="e">
        <f t="shared" si="2"/>
        <v>#DIV/0!</v>
      </c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48" t="e">
        <f t="shared" si="8"/>
        <v>#DIV/0!</v>
      </c>
      <c r="AW61" s="29" t="e">
        <f t="shared" si="4"/>
        <v>#DIV/0!</v>
      </c>
      <c r="AX61" s="38"/>
      <c r="AY61" s="46" t="e">
        <f t="shared" si="5"/>
        <v>#DIV/0!</v>
      </c>
    </row>
    <row r="62" spans="1:51" s="35" customFormat="1" x14ac:dyDescent="0.3">
      <c r="A62" s="35">
        <v>55</v>
      </c>
      <c r="B62" s="40"/>
      <c r="C62" s="37"/>
      <c r="D62" s="37"/>
      <c r="E62" s="29" t="e">
        <f t="shared" si="6"/>
        <v>#DIV/0!</v>
      </c>
      <c r="F62" s="60"/>
      <c r="G62" s="37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7"/>
      <c r="V62" s="38"/>
      <c r="W62" s="38"/>
      <c r="X62" s="38"/>
      <c r="Y62" s="38"/>
      <c r="Z62" s="42" t="e">
        <f t="shared" si="7"/>
        <v>#DIV/0!</v>
      </c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29" t="e">
        <f t="shared" si="2"/>
        <v>#DIV/0!</v>
      </c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48" t="e">
        <f t="shared" si="8"/>
        <v>#DIV/0!</v>
      </c>
      <c r="AW62" s="29" t="e">
        <f t="shared" si="4"/>
        <v>#DIV/0!</v>
      </c>
      <c r="AX62" s="38"/>
      <c r="AY62" s="46" t="e">
        <f t="shared" si="5"/>
        <v>#DIV/0!</v>
      </c>
    </row>
    <row r="63" spans="1:51" s="35" customFormat="1" x14ac:dyDescent="0.3">
      <c r="A63" s="35">
        <v>56</v>
      </c>
      <c r="B63" s="36"/>
      <c r="C63" s="37"/>
      <c r="D63" s="37"/>
      <c r="E63" s="29" t="e">
        <f t="shared" si="6"/>
        <v>#DIV/0!</v>
      </c>
      <c r="F63" s="60"/>
      <c r="G63" s="37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7"/>
      <c r="V63" s="38"/>
      <c r="W63" s="38"/>
      <c r="X63" s="38"/>
      <c r="Y63" s="38"/>
      <c r="Z63" s="42" t="e">
        <f t="shared" si="7"/>
        <v>#DIV/0!</v>
      </c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29" t="e">
        <f t="shared" si="2"/>
        <v>#DIV/0!</v>
      </c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48" t="e">
        <f t="shared" si="8"/>
        <v>#DIV/0!</v>
      </c>
      <c r="AW63" s="29" t="e">
        <f t="shared" si="4"/>
        <v>#DIV/0!</v>
      </c>
      <c r="AX63" s="38"/>
      <c r="AY63" s="46" t="e">
        <f t="shared" si="5"/>
        <v>#DIV/0!</v>
      </c>
    </row>
    <row r="64" spans="1:51" s="35" customFormat="1" x14ac:dyDescent="0.3">
      <c r="A64" s="35">
        <v>57</v>
      </c>
      <c r="B64" s="36"/>
      <c r="C64" s="37"/>
      <c r="D64" s="37"/>
      <c r="E64" s="29" t="e">
        <f t="shared" si="6"/>
        <v>#DIV/0!</v>
      </c>
      <c r="F64" s="60"/>
      <c r="G64" s="37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7"/>
      <c r="V64" s="38"/>
      <c r="W64" s="38"/>
      <c r="X64" s="38"/>
      <c r="Y64" s="38"/>
      <c r="Z64" s="42" t="e">
        <f t="shared" si="7"/>
        <v>#DIV/0!</v>
      </c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29" t="e">
        <f t="shared" si="2"/>
        <v>#DIV/0!</v>
      </c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48" t="e">
        <f t="shared" si="8"/>
        <v>#DIV/0!</v>
      </c>
      <c r="AW64" s="29" t="e">
        <f t="shared" si="4"/>
        <v>#DIV/0!</v>
      </c>
      <c r="AX64" s="38"/>
      <c r="AY64" s="46" t="e">
        <f t="shared" si="5"/>
        <v>#DIV/0!</v>
      </c>
    </row>
    <row r="65" spans="1:51" s="35" customFormat="1" x14ac:dyDescent="0.3">
      <c r="A65" s="35">
        <v>58</v>
      </c>
      <c r="B65" s="40"/>
      <c r="C65" s="37"/>
      <c r="D65" s="37"/>
      <c r="E65" s="29" t="e">
        <f t="shared" si="6"/>
        <v>#DIV/0!</v>
      </c>
      <c r="F65" s="60"/>
      <c r="G65" s="37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7"/>
      <c r="V65" s="38"/>
      <c r="W65" s="38"/>
      <c r="X65" s="38"/>
      <c r="Y65" s="38"/>
      <c r="Z65" s="42" t="e">
        <f t="shared" si="7"/>
        <v>#DIV/0!</v>
      </c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29" t="e">
        <f t="shared" si="2"/>
        <v>#DIV/0!</v>
      </c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48" t="e">
        <f t="shared" si="8"/>
        <v>#DIV/0!</v>
      </c>
      <c r="AW65" s="29" t="e">
        <f t="shared" si="4"/>
        <v>#DIV/0!</v>
      </c>
      <c r="AX65" s="38"/>
      <c r="AY65" s="46" t="e">
        <f t="shared" si="5"/>
        <v>#DIV/0!</v>
      </c>
    </row>
    <row r="66" spans="1:51" s="35" customFormat="1" x14ac:dyDescent="0.3">
      <c r="A66" s="35">
        <v>59</v>
      </c>
      <c r="B66" s="36"/>
      <c r="C66" s="37"/>
      <c r="D66" s="37"/>
      <c r="E66" s="29" t="e">
        <f t="shared" si="6"/>
        <v>#DIV/0!</v>
      </c>
      <c r="F66" s="60"/>
      <c r="G66" s="37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7"/>
      <c r="V66" s="38"/>
      <c r="W66" s="38"/>
      <c r="X66" s="38"/>
      <c r="Y66" s="38"/>
      <c r="Z66" s="42" t="e">
        <f t="shared" si="7"/>
        <v>#DIV/0!</v>
      </c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29" t="e">
        <f t="shared" si="2"/>
        <v>#DIV/0!</v>
      </c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48" t="e">
        <f t="shared" si="8"/>
        <v>#DIV/0!</v>
      </c>
      <c r="AW66" s="29" t="e">
        <f t="shared" si="4"/>
        <v>#DIV/0!</v>
      </c>
      <c r="AX66" s="38"/>
      <c r="AY66" s="46" t="e">
        <f t="shared" si="5"/>
        <v>#DIV/0!</v>
      </c>
    </row>
    <row r="67" spans="1:51" s="35" customFormat="1" x14ac:dyDescent="0.3">
      <c r="A67" s="35">
        <v>60</v>
      </c>
      <c r="B67" s="40"/>
      <c r="C67" s="37"/>
      <c r="D67" s="37"/>
      <c r="E67" s="29" t="e">
        <f t="shared" si="6"/>
        <v>#DIV/0!</v>
      </c>
      <c r="F67" s="60"/>
      <c r="G67" s="37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7"/>
      <c r="V67" s="38"/>
      <c r="W67" s="38"/>
      <c r="X67" s="38"/>
      <c r="Y67" s="38"/>
      <c r="Z67" s="42" t="e">
        <f t="shared" si="7"/>
        <v>#DIV/0!</v>
      </c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29" t="e">
        <f t="shared" si="2"/>
        <v>#DIV/0!</v>
      </c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9"/>
      <c r="AW67" s="37"/>
      <c r="AX67" s="38"/>
    </row>
    <row r="68" spans="1:51" s="35" customFormat="1" x14ac:dyDescent="0.3">
      <c r="B68" s="40"/>
      <c r="C68" s="37"/>
      <c r="D68" s="37"/>
      <c r="E68" s="37"/>
      <c r="F68" s="60"/>
      <c r="G68" s="37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7"/>
      <c r="V68" s="38"/>
      <c r="W68" s="38"/>
      <c r="X68" s="38"/>
      <c r="Y68" s="38"/>
      <c r="Z68" s="37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9"/>
      <c r="AW68" s="37"/>
      <c r="AX68" s="38"/>
    </row>
    <row r="69" spans="1:51" s="35" customFormat="1" x14ac:dyDescent="0.3">
      <c r="B69" s="40"/>
      <c r="C69" s="37"/>
      <c r="D69" s="37"/>
      <c r="E69" s="37"/>
      <c r="F69" s="60"/>
      <c r="G69" s="37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7"/>
      <c r="V69" s="38"/>
      <c r="W69" s="38"/>
      <c r="X69" s="38"/>
      <c r="Y69" s="38"/>
      <c r="Z69" s="37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9"/>
      <c r="AW69" s="37"/>
      <c r="AX69" s="38"/>
    </row>
    <row r="70" spans="1:51" s="35" customFormat="1" x14ac:dyDescent="0.3">
      <c r="B70" s="40"/>
      <c r="C70" s="37"/>
      <c r="D70" s="37"/>
      <c r="E70" s="37"/>
      <c r="F70" s="60"/>
      <c r="G70" s="37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7"/>
      <c r="V70" s="38"/>
      <c r="W70" s="38"/>
      <c r="X70" s="38"/>
      <c r="Y70" s="38"/>
      <c r="Z70" s="37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9"/>
      <c r="AW70" s="37"/>
      <c r="AX70" s="38"/>
    </row>
    <row r="71" spans="1:51" s="35" customFormat="1" x14ac:dyDescent="0.3">
      <c r="B71" s="36"/>
      <c r="C71" s="37"/>
      <c r="D71" s="37"/>
      <c r="E71" s="37"/>
      <c r="F71" s="60"/>
      <c r="G71" s="37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7"/>
      <c r="V71" s="38"/>
      <c r="W71" s="38"/>
      <c r="X71" s="38"/>
      <c r="Y71" s="38"/>
      <c r="Z71" s="37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9"/>
      <c r="AW71" s="37"/>
      <c r="AX71" s="38"/>
    </row>
    <row r="72" spans="1:51" s="35" customFormat="1" x14ac:dyDescent="0.3">
      <c r="B72" s="36"/>
      <c r="C72" s="37"/>
      <c r="D72" s="37"/>
      <c r="E72" s="37"/>
      <c r="F72" s="60"/>
      <c r="G72" s="37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7"/>
      <c r="V72" s="38"/>
      <c r="W72" s="38"/>
      <c r="X72" s="38"/>
      <c r="Y72" s="38"/>
      <c r="Z72" s="37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9"/>
      <c r="AW72" s="37"/>
      <c r="AX72" s="38"/>
    </row>
    <row r="73" spans="1:51" s="35" customFormat="1" x14ac:dyDescent="0.3">
      <c r="B73" s="40"/>
      <c r="C73" s="37"/>
      <c r="D73" s="37"/>
      <c r="E73" s="37"/>
      <c r="F73" s="60"/>
      <c r="G73" s="37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7"/>
      <c r="V73" s="38"/>
      <c r="W73" s="38"/>
      <c r="X73" s="38"/>
      <c r="Y73" s="38"/>
      <c r="Z73" s="37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9"/>
      <c r="AW73" s="37"/>
      <c r="AX73" s="38"/>
    </row>
    <row r="74" spans="1:51" s="35" customFormat="1" x14ac:dyDescent="0.3">
      <c r="B74" s="40"/>
      <c r="C74" s="37"/>
      <c r="D74" s="37"/>
      <c r="E74" s="37"/>
      <c r="F74" s="60"/>
      <c r="G74" s="37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7"/>
      <c r="V74" s="38"/>
      <c r="W74" s="38"/>
      <c r="X74" s="38"/>
      <c r="Y74" s="38"/>
      <c r="Z74" s="37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9"/>
      <c r="AW74" s="37"/>
      <c r="AX74" s="38"/>
    </row>
    <row r="75" spans="1:51" s="35" customFormat="1" x14ac:dyDescent="0.3">
      <c r="B75" s="40"/>
      <c r="C75" s="37"/>
      <c r="D75" s="37"/>
      <c r="E75" s="37"/>
      <c r="F75" s="60"/>
      <c r="G75" s="37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7"/>
      <c r="V75" s="38"/>
      <c r="W75" s="38"/>
      <c r="X75" s="38"/>
      <c r="Y75" s="38"/>
      <c r="Z75" s="37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9"/>
      <c r="AW75" s="37"/>
      <c r="AX75" s="38"/>
    </row>
    <row r="76" spans="1:51" s="35" customFormat="1" x14ac:dyDescent="0.3">
      <c r="B76" s="40"/>
      <c r="C76" s="37"/>
      <c r="D76" s="37"/>
      <c r="E76" s="37"/>
      <c r="F76" s="60"/>
      <c r="G76" s="37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7"/>
      <c r="V76" s="38"/>
      <c r="W76" s="38"/>
      <c r="X76" s="38"/>
      <c r="Y76" s="38"/>
      <c r="Z76" s="37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9"/>
      <c r="AW76" s="37"/>
      <c r="AX76" s="38"/>
    </row>
    <row r="77" spans="1:51" s="35" customFormat="1" x14ac:dyDescent="0.3">
      <c r="B77" s="36"/>
      <c r="C77" s="37"/>
      <c r="D77" s="37"/>
      <c r="E77" s="37"/>
      <c r="F77" s="60"/>
      <c r="G77" s="37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7"/>
      <c r="V77" s="38"/>
      <c r="W77" s="38"/>
      <c r="X77" s="38"/>
      <c r="Y77" s="38"/>
      <c r="Z77" s="37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9"/>
      <c r="AW77" s="37"/>
      <c r="AX77" s="38"/>
    </row>
    <row r="78" spans="1:51" s="35" customFormat="1" x14ac:dyDescent="0.3">
      <c r="B78" s="40"/>
      <c r="C78" s="37"/>
      <c r="D78" s="37"/>
      <c r="E78" s="37"/>
      <c r="F78" s="60"/>
      <c r="G78" s="37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7"/>
      <c r="V78" s="38"/>
      <c r="W78" s="38"/>
      <c r="X78" s="38"/>
      <c r="Y78" s="38"/>
      <c r="Z78" s="37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9"/>
      <c r="AW78" s="37"/>
      <c r="AX78" s="38"/>
    </row>
    <row r="79" spans="1:51" s="35" customFormat="1" x14ac:dyDescent="0.3">
      <c r="B79" s="40"/>
      <c r="C79" s="37"/>
      <c r="D79" s="37"/>
      <c r="E79" s="37"/>
      <c r="F79" s="60"/>
      <c r="G79" s="37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7"/>
      <c r="V79" s="38"/>
      <c r="W79" s="38"/>
      <c r="X79" s="38"/>
      <c r="Y79" s="38"/>
      <c r="Z79" s="37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9"/>
      <c r="AW79" s="37"/>
      <c r="AX79" s="38"/>
    </row>
    <row r="80" spans="1:51" s="35" customFormat="1" x14ac:dyDescent="0.3">
      <c r="B80" s="36"/>
      <c r="C80" s="37"/>
      <c r="D80" s="37"/>
      <c r="E80" s="37"/>
      <c r="F80" s="60"/>
      <c r="G80" s="37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7"/>
      <c r="V80" s="38"/>
      <c r="W80" s="38"/>
      <c r="X80" s="38"/>
      <c r="Y80" s="38"/>
      <c r="Z80" s="37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9"/>
      <c r="AW80" s="37"/>
      <c r="AX80" s="38"/>
    </row>
    <row r="81" spans="1:52" s="35" customFormat="1" x14ac:dyDescent="0.3">
      <c r="B81" s="40"/>
      <c r="C81" s="37"/>
      <c r="D81" s="37"/>
      <c r="E81" s="37"/>
      <c r="F81" s="60"/>
      <c r="G81" s="37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7"/>
      <c r="V81" s="38"/>
      <c r="W81" s="38"/>
      <c r="X81" s="38"/>
      <c r="Y81" s="38"/>
      <c r="Z81" s="37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9"/>
      <c r="AW81" s="37"/>
      <c r="AX81" s="38"/>
    </row>
    <row r="82" spans="1:52" s="38" customFormat="1" x14ac:dyDescent="0.3">
      <c r="A82" s="35"/>
      <c r="B82" s="36"/>
      <c r="C82" s="37"/>
      <c r="D82" s="37"/>
      <c r="E82" s="37"/>
      <c r="F82" s="60"/>
      <c r="G82" s="37"/>
      <c r="U82" s="37"/>
      <c r="Z82" s="37"/>
      <c r="AV82" s="39"/>
      <c r="AW82" s="37"/>
      <c r="AY82" s="35"/>
      <c r="AZ82" s="35"/>
    </row>
    <row r="83" spans="1:52" s="38" customFormat="1" x14ac:dyDescent="0.3">
      <c r="B83" s="40"/>
      <c r="C83" s="37"/>
      <c r="D83" s="37"/>
      <c r="E83" s="37"/>
      <c r="F83" s="60"/>
      <c r="G83" s="37"/>
      <c r="U83" s="37"/>
      <c r="Z83" s="37"/>
      <c r="AV83" s="39"/>
      <c r="AW83" s="37"/>
      <c r="AY83" s="35"/>
      <c r="AZ83" s="35"/>
    </row>
    <row r="84" spans="1:52" s="38" customFormat="1" x14ac:dyDescent="0.3">
      <c r="A84" s="35"/>
      <c r="B84" s="36"/>
      <c r="C84" s="37"/>
      <c r="D84" s="37"/>
      <c r="E84" s="37"/>
      <c r="F84" s="60"/>
      <c r="G84" s="37"/>
      <c r="U84" s="37"/>
      <c r="Z84" s="37"/>
      <c r="AV84" s="39"/>
      <c r="AW84" s="37"/>
      <c r="AY84" s="35"/>
      <c r="AZ84" s="35"/>
    </row>
    <row r="85" spans="1:52" s="38" customFormat="1" x14ac:dyDescent="0.3">
      <c r="A85" s="35"/>
      <c r="B85" s="36"/>
      <c r="C85" s="37"/>
      <c r="D85" s="37"/>
      <c r="E85" s="37"/>
      <c r="F85" s="60"/>
      <c r="G85" s="37"/>
      <c r="U85" s="37"/>
      <c r="Z85" s="37"/>
      <c r="AV85" s="39"/>
      <c r="AW85" s="37"/>
      <c r="AY85" s="35"/>
      <c r="AZ85" s="35"/>
    </row>
    <row r="86" spans="1:52" s="38" customFormat="1" x14ac:dyDescent="0.3">
      <c r="A86" s="35"/>
      <c r="B86" s="36"/>
      <c r="C86" s="37"/>
      <c r="D86" s="37"/>
      <c r="E86" s="37"/>
      <c r="F86" s="60"/>
      <c r="G86" s="37"/>
      <c r="U86" s="37"/>
      <c r="Z86" s="37"/>
      <c r="AV86" s="39"/>
      <c r="AW86" s="37"/>
      <c r="AY86" s="35"/>
      <c r="AZ86" s="35"/>
    </row>
    <row r="87" spans="1:52" s="38" customFormat="1" x14ac:dyDescent="0.3">
      <c r="A87" s="35"/>
      <c r="B87" s="36"/>
      <c r="C87" s="37"/>
      <c r="D87" s="37"/>
      <c r="E87" s="37"/>
      <c r="F87" s="60"/>
      <c r="G87" s="37"/>
      <c r="U87" s="37"/>
      <c r="Z87" s="37"/>
      <c r="AV87" s="39"/>
      <c r="AW87" s="37"/>
      <c r="AY87" s="35"/>
      <c r="AZ87" s="35"/>
    </row>
    <row r="88" spans="1:52" s="38" customFormat="1" x14ac:dyDescent="0.3">
      <c r="A88" s="35"/>
      <c r="B88" s="36"/>
      <c r="C88" s="37"/>
      <c r="D88" s="37"/>
      <c r="E88" s="37"/>
      <c r="F88" s="60"/>
      <c r="G88" s="37"/>
      <c r="U88" s="37"/>
      <c r="Z88" s="37"/>
      <c r="AV88" s="39"/>
      <c r="AW88" s="37"/>
      <c r="AY88" s="35"/>
      <c r="AZ88" s="35"/>
    </row>
    <row r="89" spans="1:52" s="38" customFormat="1" x14ac:dyDescent="0.3">
      <c r="B89" s="36"/>
      <c r="C89" s="37"/>
      <c r="D89" s="37"/>
      <c r="E89" s="37"/>
      <c r="F89" s="60"/>
      <c r="G89" s="37"/>
      <c r="U89" s="37"/>
      <c r="Z89" s="37"/>
      <c r="AV89" s="39"/>
      <c r="AW89" s="37"/>
      <c r="AY89" s="35"/>
      <c r="AZ89" s="35"/>
    </row>
    <row r="90" spans="1:52" s="38" customFormat="1" x14ac:dyDescent="0.3">
      <c r="F90" s="60"/>
      <c r="G90" s="37"/>
      <c r="U90" s="37"/>
      <c r="Z90" s="37"/>
      <c r="AY90" s="35"/>
      <c r="AZ90" s="35"/>
    </row>
    <row r="91" spans="1:52" s="38" customFormat="1" x14ac:dyDescent="0.3">
      <c r="F91" s="60"/>
      <c r="G91" s="37"/>
      <c r="U91" s="37"/>
      <c r="Z91" s="37"/>
      <c r="AY91" s="35"/>
      <c r="AZ91" s="35"/>
    </row>
    <row r="92" spans="1:52" s="38" customFormat="1" x14ac:dyDescent="0.3">
      <c r="F92" s="60"/>
      <c r="AZ92" s="35"/>
    </row>
    <row r="93" spans="1:52" s="38" customFormat="1" x14ac:dyDescent="0.3">
      <c r="F93" s="60"/>
      <c r="AY93" s="35"/>
      <c r="AZ93" s="35"/>
    </row>
    <row r="94" spans="1:52" s="38" customFormat="1" x14ac:dyDescent="0.3">
      <c r="C94" s="41"/>
      <c r="D94" s="41"/>
      <c r="E94" s="41"/>
      <c r="F94" s="6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Y94" s="35"/>
      <c r="AZ94" s="35"/>
    </row>
    <row r="95" spans="1:52" s="38" customFormat="1" x14ac:dyDescent="0.3">
      <c r="A95" s="35"/>
      <c r="B95" s="36"/>
      <c r="F95" s="60"/>
      <c r="G95" s="37"/>
      <c r="U95" s="37"/>
      <c r="Z95" s="37"/>
      <c r="AY95" s="35"/>
      <c r="AZ95" s="35"/>
    </row>
    <row r="96" spans="1:52" s="38" customFormat="1" x14ac:dyDescent="0.3">
      <c r="A96" s="35"/>
      <c r="B96" s="36"/>
      <c r="F96" s="60"/>
      <c r="G96" s="37"/>
      <c r="U96" s="37"/>
      <c r="Z96" s="37"/>
      <c r="AY96" s="35"/>
      <c r="AZ96" s="35"/>
    </row>
    <row r="97" spans="1:52" s="38" customFormat="1" x14ac:dyDescent="0.3">
      <c r="A97" s="35"/>
      <c r="B97" s="36"/>
      <c r="F97" s="60"/>
      <c r="G97" s="37"/>
      <c r="U97" s="37"/>
      <c r="Z97" s="37"/>
      <c r="AY97" s="35"/>
      <c r="AZ97" s="35"/>
    </row>
    <row r="98" spans="1:52" s="38" customFormat="1" x14ac:dyDescent="0.3">
      <c r="A98" s="35"/>
      <c r="B98" s="36"/>
      <c r="F98" s="60"/>
      <c r="G98" s="37"/>
      <c r="U98" s="37"/>
      <c r="Z98" s="37"/>
      <c r="AY98" s="35"/>
      <c r="AZ98" s="35"/>
    </row>
    <row r="99" spans="1:52" s="38" customFormat="1" x14ac:dyDescent="0.3">
      <c r="A99" s="35"/>
      <c r="B99" s="36"/>
      <c r="F99" s="60"/>
      <c r="G99" s="37"/>
      <c r="U99" s="37"/>
      <c r="Z99" s="37"/>
      <c r="AY99" s="35"/>
      <c r="AZ99" s="35"/>
    </row>
    <row r="100" spans="1:52" s="38" customFormat="1" x14ac:dyDescent="0.3">
      <c r="A100" s="35"/>
      <c r="B100" s="36"/>
      <c r="F100" s="60"/>
      <c r="G100" s="37"/>
      <c r="U100" s="37"/>
      <c r="Z100" s="37"/>
      <c r="AY100" s="35"/>
      <c r="AZ100" s="35"/>
    </row>
    <row r="101" spans="1:52" s="38" customFormat="1" x14ac:dyDescent="0.3">
      <c r="A101" s="35"/>
      <c r="B101" s="36"/>
      <c r="F101" s="60"/>
      <c r="G101" s="37"/>
      <c r="U101" s="37"/>
      <c r="Z101" s="37"/>
      <c r="AY101" s="35"/>
      <c r="AZ101" s="35"/>
    </row>
    <row r="102" spans="1:52" s="38" customFormat="1" x14ac:dyDescent="0.3">
      <c r="A102" s="35"/>
      <c r="B102" s="36"/>
      <c r="F102" s="60"/>
      <c r="G102" s="37"/>
      <c r="U102" s="37"/>
      <c r="Z102" s="37"/>
      <c r="AY102" s="35"/>
      <c r="AZ102" s="35"/>
    </row>
    <row r="103" spans="1:52" s="38" customFormat="1" x14ac:dyDescent="0.3">
      <c r="A103" s="35"/>
      <c r="B103" s="36"/>
      <c r="F103" s="60"/>
      <c r="G103" s="37"/>
      <c r="U103" s="37"/>
      <c r="Z103" s="37"/>
      <c r="AY103" s="35"/>
      <c r="AZ103" s="35"/>
    </row>
    <row r="104" spans="1:52" s="38" customFormat="1" x14ac:dyDescent="0.3">
      <c r="A104" s="35"/>
      <c r="B104" s="36"/>
      <c r="F104" s="60"/>
      <c r="G104" s="37"/>
      <c r="U104" s="37"/>
      <c r="Z104" s="37"/>
      <c r="AY104" s="35"/>
      <c r="AZ104" s="35"/>
    </row>
    <row r="105" spans="1:52" s="38" customFormat="1" x14ac:dyDescent="0.3">
      <c r="A105" s="35"/>
      <c r="B105" s="36"/>
      <c r="F105" s="60"/>
      <c r="G105" s="37"/>
      <c r="U105" s="37"/>
      <c r="Z105" s="37"/>
      <c r="AY105" s="35"/>
      <c r="AZ105" s="35"/>
    </row>
    <row r="106" spans="1:52" s="38" customFormat="1" x14ac:dyDescent="0.3">
      <c r="A106" s="35"/>
      <c r="B106" s="36"/>
      <c r="F106" s="60"/>
      <c r="G106" s="37"/>
      <c r="U106" s="37"/>
      <c r="Z106" s="37"/>
      <c r="AY106" s="35"/>
      <c r="AZ106" s="35"/>
    </row>
    <row r="107" spans="1:52" s="38" customFormat="1" x14ac:dyDescent="0.3">
      <c r="A107" s="35"/>
      <c r="B107" s="36"/>
      <c r="F107" s="60"/>
      <c r="G107" s="37"/>
      <c r="U107" s="37"/>
      <c r="Z107" s="37"/>
      <c r="AY107" s="35"/>
      <c r="AZ107" s="35"/>
    </row>
    <row r="108" spans="1:52" s="38" customFormat="1" x14ac:dyDescent="0.3">
      <c r="A108" s="35"/>
      <c r="B108" s="36"/>
      <c r="F108" s="60"/>
      <c r="G108" s="37"/>
      <c r="U108" s="37"/>
      <c r="Z108" s="37"/>
      <c r="AY108" s="35"/>
      <c r="AZ108" s="35"/>
    </row>
    <row r="109" spans="1:52" s="38" customFormat="1" x14ac:dyDescent="0.3">
      <c r="A109" s="35"/>
      <c r="B109" s="36"/>
      <c r="F109" s="60"/>
      <c r="G109" s="37"/>
      <c r="U109" s="37"/>
      <c r="Z109" s="37"/>
      <c r="AY109" s="35"/>
      <c r="AZ109" s="35"/>
    </row>
    <row r="110" spans="1:52" s="38" customFormat="1" x14ac:dyDescent="0.3">
      <c r="A110" s="35"/>
      <c r="B110" s="36"/>
      <c r="F110" s="60"/>
      <c r="G110" s="37"/>
      <c r="U110" s="37"/>
      <c r="Z110" s="37"/>
      <c r="AY110" s="35"/>
      <c r="AZ110" s="35"/>
    </row>
    <row r="111" spans="1:52" s="38" customFormat="1" x14ac:dyDescent="0.3">
      <c r="A111" s="35"/>
      <c r="B111" s="36"/>
      <c r="F111" s="60"/>
      <c r="G111" s="37"/>
      <c r="U111" s="37"/>
      <c r="Z111" s="37"/>
      <c r="AY111" s="35"/>
      <c r="AZ111" s="35"/>
    </row>
    <row r="112" spans="1:52" s="38" customFormat="1" x14ac:dyDescent="0.3">
      <c r="A112" s="35"/>
      <c r="B112" s="36"/>
      <c r="F112" s="60"/>
      <c r="G112" s="37"/>
      <c r="U112" s="37"/>
      <c r="Z112" s="37"/>
      <c r="AY112" s="35"/>
      <c r="AZ112" s="35"/>
    </row>
    <row r="113" spans="1:52" s="38" customFormat="1" x14ac:dyDescent="0.3">
      <c r="A113" s="35"/>
      <c r="B113" s="36"/>
      <c r="F113" s="60"/>
      <c r="G113" s="37"/>
      <c r="U113" s="37"/>
      <c r="Z113" s="37"/>
      <c r="AY113" s="35"/>
      <c r="AZ113" s="35"/>
    </row>
    <row r="114" spans="1:52" s="38" customFormat="1" x14ac:dyDescent="0.3">
      <c r="A114" s="35"/>
      <c r="B114" s="36"/>
      <c r="F114" s="60"/>
      <c r="G114" s="37"/>
      <c r="U114" s="37"/>
      <c r="Z114" s="37"/>
      <c r="AY114" s="35"/>
      <c r="AZ114" s="35"/>
    </row>
    <row r="115" spans="1:52" s="38" customFormat="1" x14ac:dyDescent="0.3">
      <c r="A115" s="35"/>
      <c r="B115" s="36"/>
      <c r="F115" s="60"/>
      <c r="G115" s="37"/>
      <c r="U115" s="37"/>
      <c r="Z115" s="37"/>
      <c r="AY115" s="35"/>
      <c r="AZ115" s="35"/>
    </row>
    <row r="116" spans="1:52" s="38" customFormat="1" x14ac:dyDescent="0.3">
      <c r="A116" s="35"/>
      <c r="B116" s="36"/>
      <c r="F116" s="60"/>
      <c r="G116" s="37"/>
      <c r="U116" s="37"/>
      <c r="Z116" s="37"/>
      <c r="AY116" s="35"/>
      <c r="AZ116" s="35"/>
    </row>
    <row r="117" spans="1:52" s="38" customFormat="1" x14ac:dyDescent="0.3">
      <c r="A117" s="35"/>
      <c r="B117" s="36"/>
      <c r="F117" s="60"/>
      <c r="G117" s="37"/>
      <c r="U117" s="37"/>
      <c r="Z117" s="37"/>
      <c r="AY117" s="35"/>
      <c r="AZ117" s="35"/>
    </row>
    <row r="118" spans="1:52" s="38" customFormat="1" x14ac:dyDescent="0.3">
      <c r="A118" s="35"/>
      <c r="B118" s="36"/>
      <c r="F118" s="60"/>
      <c r="G118" s="37"/>
      <c r="U118" s="37"/>
      <c r="Z118" s="37"/>
      <c r="AY118" s="35"/>
      <c r="AZ118" s="35"/>
    </row>
    <row r="119" spans="1:52" s="38" customFormat="1" x14ac:dyDescent="0.3">
      <c r="A119" s="35"/>
      <c r="B119" s="36"/>
      <c r="F119" s="60"/>
      <c r="G119" s="37"/>
      <c r="U119" s="37"/>
      <c r="Z119" s="37"/>
      <c r="AY119" s="35"/>
      <c r="AZ119" s="35"/>
    </row>
    <row r="120" spans="1:52" s="38" customFormat="1" x14ac:dyDescent="0.3">
      <c r="A120" s="35"/>
      <c r="B120" s="36"/>
      <c r="F120" s="60"/>
      <c r="G120" s="37"/>
      <c r="U120" s="37"/>
      <c r="Z120" s="37"/>
      <c r="AY120" s="35"/>
      <c r="AZ120" s="35"/>
    </row>
    <row r="121" spans="1:52" s="38" customFormat="1" x14ac:dyDescent="0.3">
      <c r="A121" s="35"/>
      <c r="B121" s="36"/>
      <c r="F121" s="60"/>
      <c r="G121" s="37"/>
      <c r="U121" s="37"/>
      <c r="Z121" s="37"/>
      <c r="AY121" s="35"/>
      <c r="AZ121" s="35"/>
    </row>
    <row r="122" spans="1:52" s="38" customFormat="1" x14ac:dyDescent="0.3">
      <c r="A122" s="35"/>
      <c r="B122" s="36"/>
      <c r="F122" s="60"/>
      <c r="G122" s="37"/>
      <c r="U122" s="37"/>
      <c r="Z122" s="37"/>
      <c r="AY122" s="35"/>
      <c r="AZ122" s="35"/>
    </row>
    <row r="123" spans="1:52" s="38" customFormat="1" x14ac:dyDescent="0.3">
      <c r="A123" s="35"/>
      <c r="B123" s="36"/>
      <c r="F123" s="60"/>
      <c r="G123" s="37"/>
      <c r="U123" s="37"/>
      <c r="Z123" s="37"/>
      <c r="AY123" s="35"/>
      <c r="AZ123" s="35"/>
    </row>
    <row r="124" spans="1:52" s="38" customFormat="1" x14ac:dyDescent="0.3">
      <c r="A124" s="35"/>
      <c r="B124" s="36"/>
      <c r="F124" s="60"/>
      <c r="G124" s="37"/>
      <c r="U124" s="37"/>
      <c r="Z124" s="37"/>
      <c r="AY124" s="35"/>
      <c r="AZ124" s="35"/>
    </row>
    <row r="125" spans="1:52" s="38" customFormat="1" x14ac:dyDescent="0.3">
      <c r="A125" s="35"/>
      <c r="B125" s="36"/>
      <c r="F125" s="60"/>
      <c r="G125" s="37"/>
      <c r="U125" s="37"/>
      <c r="Z125" s="37"/>
      <c r="AY125" s="35"/>
      <c r="AZ125" s="35"/>
    </row>
    <row r="126" spans="1:52" s="38" customFormat="1" x14ac:dyDescent="0.3">
      <c r="A126" s="35"/>
      <c r="B126" s="36"/>
      <c r="F126" s="60"/>
      <c r="G126" s="37"/>
      <c r="U126" s="37"/>
      <c r="Z126" s="37"/>
      <c r="AY126" s="35"/>
      <c r="AZ126" s="35"/>
    </row>
    <row r="127" spans="1:52" s="38" customFormat="1" x14ac:dyDescent="0.3">
      <c r="A127" s="35"/>
      <c r="B127" s="36"/>
      <c r="F127" s="60"/>
      <c r="G127" s="37"/>
      <c r="U127" s="37"/>
      <c r="Z127" s="37"/>
      <c r="AY127" s="35"/>
      <c r="AZ127" s="35"/>
    </row>
    <row r="128" spans="1:52" s="38" customFormat="1" x14ac:dyDescent="0.3">
      <c r="A128" s="35"/>
      <c r="B128" s="36"/>
      <c r="F128" s="60"/>
      <c r="G128" s="37"/>
      <c r="U128" s="37"/>
      <c r="Z128" s="37"/>
      <c r="AY128" s="35"/>
      <c r="AZ128" s="35"/>
    </row>
    <row r="129" spans="1:52" s="38" customFormat="1" x14ac:dyDescent="0.3">
      <c r="B129" s="36"/>
      <c r="F129" s="60"/>
      <c r="G129" s="37"/>
      <c r="U129" s="37"/>
      <c r="Z129" s="37"/>
      <c r="AY129" s="35"/>
      <c r="AZ129" s="35"/>
    </row>
    <row r="130" spans="1:52" s="38" customFormat="1" x14ac:dyDescent="0.3">
      <c r="A130" s="35"/>
      <c r="B130" s="36"/>
      <c r="F130" s="60"/>
      <c r="G130" s="37"/>
      <c r="U130" s="37"/>
      <c r="Z130" s="37"/>
      <c r="AY130" s="35"/>
      <c r="AZ130" s="35"/>
    </row>
    <row r="131" spans="1:52" s="38" customFormat="1" x14ac:dyDescent="0.3">
      <c r="A131" s="35"/>
      <c r="B131" s="36"/>
      <c r="R131" s="71" t="s">
        <v>39</v>
      </c>
      <c r="S131" s="72"/>
      <c r="T131" s="72"/>
      <c r="U131" s="72"/>
      <c r="V131" s="73"/>
      <c r="W131" s="75" t="s">
        <v>28</v>
      </c>
      <c r="X131" s="76"/>
      <c r="Y131" s="76"/>
      <c r="Z131" s="77"/>
      <c r="AA131" s="75" t="s">
        <v>45</v>
      </c>
      <c r="AB131" s="76"/>
      <c r="AC131" s="76"/>
      <c r="AD131" s="77"/>
      <c r="AE131" s="71" t="s">
        <v>34</v>
      </c>
      <c r="AF131" s="72"/>
      <c r="AG131" s="72"/>
      <c r="AH131" s="73"/>
      <c r="AY131" s="35"/>
      <c r="AZ131" s="35"/>
    </row>
    <row r="132" spans="1:52" s="38" customFormat="1" x14ac:dyDescent="0.3">
      <c r="A132" s="35"/>
      <c r="B132" s="36"/>
      <c r="R132" s="71">
        <f>(SUM(C7:D7)*COUNTA(C7:D7))</f>
        <v>0</v>
      </c>
      <c r="S132" s="72"/>
      <c r="T132" s="72"/>
      <c r="U132" s="72"/>
      <c r="V132" s="73"/>
      <c r="W132" s="75">
        <f>SUM(F7:Y7)*COUNT(F7:Y7)</f>
        <v>0</v>
      </c>
      <c r="X132" s="76"/>
      <c r="Y132" s="76"/>
      <c r="Z132" s="77"/>
      <c r="AA132" s="75">
        <f>SUM(AA7:AJ7)*COUNT(AA7:AJ7)</f>
        <v>0</v>
      </c>
      <c r="AB132" s="76"/>
      <c r="AC132" s="76"/>
      <c r="AD132" s="77"/>
      <c r="AE132" s="71">
        <f>SUM(AL7:AU7)*COUNT(AL7:AU7)</f>
        <v>0</v>
      </c>
      <c r="AF132" s="72"/>
      <c r="AG132" s="72"/>
      <c r="AH132" s="73"/>
      <c r="AY132" s="35"/>
      <c r="AZ132" s="35"/>
    </row>
    <row r="133" spans="1:52" s="38" customFormat="1" x14ac:dyDescent="0.3">
      <c r="A133" s="35"/>
      <c r="B133" s="36"/>
      <c r="F133" s="60"/>
      <c r="G133" s="37"/>
      <c r="U133" s="37"/>
      <c r="Z133" s="37"/>
      <c r="AY133" s="35"/>
      <c r="AZ133" s="35"/>
    </row>
    <row r="134" spans="1:52" s="38" customFormat="1" x14ac:dyDescent="0.3">
      <c r="A134" s="35"/>
      <c r="B134" s="36"/>
      <c r="F134" s="60"/>
      <c r="G134" s="37"/>
      <c r="U134" s="37"/>
      <c r="Z134" s="37"/>
      <c r="AY134" s="35"/>
      <c r="AZ134" s="35"/>
    </row>
    <row r="135" spans="1:52" s="38" customFormat="1" x14ac:dyDescent="0.3">
      <c r="B135" s="36"/>
      <c r="F135" s="60"/>
      <c r="G135" s="37"/>
      <c r="U135" s="37"/>
      <c r="Z135" s="37"/>
      <c r="AY135" s="35"/>
      <c r="AZ135" s="35"/>
    </row>
    <row r="136" spans="1:52" s="38" customFormat="1" x14ac:dyDescent="0.3">
      <c r="A136" s="35"/>
      <c r="B136" s="36"/>
      <c r="F136" s="60"/>
      <c r="G136" s="37"/>
      <c r="U136" s="37"/>
      <c r="Z136" s="37"/>
      <c r="AY136" s="35"/>
      <c r="AZ136" s="35"/>
    </row>
    <row r="137" spans="1:52" s="38" customFormat="1" x14ac:dyDescent="0.3">
      <c r="A137" s="35"/>
      <c r="B137" s="36"/>
      <c r="F137" s="60"/>
      <c r="G137" s="37"/>
      <c r="U137" s="37"/>
      <c r="Z137" s="37"/>
      <c r="AY137" s="35"/>
      <c r="AZ137" s="35"/>
    </row>
    <row r="138" spans="1:52" s="38" customFormat="1" x14ac:dyDescent="0.3">
      <c r="A138" s="35"/>
      <c r="B138" s="36"/>
      <c r="F138" s="60"/>
      <c r="G138" s="37"/>
      <c r="U138" s="37"/>
      <c r="Z138" s="37"/>
      <c r="AY138" s="35"/>
      <c r="AZ138" s="35"/>
    </row>
    <row r="139" spans="1:52" s="38" customFormat="1" x14ac:dyDescent="0.3">
      <c r="A139" s="35"/>
      <c r="B139" s="36"/>
      <c r="F139" s="60"/>
      <c r="G139" s="37"/>
      <c r="U139" s="37"/>
      <c r="Z139" s="37"/>
      <c r="AY139" s="35"/>
      <c r="AZ139" s="35"/>
    </row>
    <row r="140" spans="1:52" s="38" customFormat="1" x14ac:dyDescent="0.3">
      <c r="A140" s="35"/>
      <c r="B140" s="36"/>
      <c r="F140" s="60"/>
      <c r="G140" s="37"/>
      <c r="U140" s="37"/>
      <c r="Z140" s="37"/>
      <c r="AY140" s="35"/>
      <c r="AZ140" s="35"/>
    </row>
    <row r="141" spans="1:52" s="38" customFormat="1" x14ac:dyDescent="0.3">
      <c r="A141" s="35"/>
      <c r="B141" s="36"/>
      <c r="F141" s="60"/>
      <c r="G141" s="37"/>
      <c r="U141" s="37"/>
      <c r="Z141" s="37"/>
      <c r="AY141" s="35"/>
      <c r="AZ141" s="35"/>
    </row>
    <row r="142" spans="1:52" s="38" customFormat="1" x14ac:dyDescent="0.3">
      <c r="A142" s="35"/>
      <c r="B142" s="36"/>
      <c r="F142" s="60"/>
      <c r="G142" s="37"/>
      <c r="U142" s="37"/>
      <c r="Z142" s="37"/>
      <c r="AY142" s="35"/>
      <c r="AZ142" s="35"/>
    </row>
    <row r="143" spans="1:52" s="38" customFormat="1" x14ac:dyDescent="0.3">
      <c r="A143" s="35"/>
      <c r="B143" s="36"/>
      <c r="F143" s="60"/>
      <c r="G143" s="37"/>
      <c r="U143" s="37"/>
      <c r="Z143" s="37"/>
      <c r="AY143" s="35"/>
      <c r="AZ143" s="35"/>
    </row>
    <row r="144" spans="1:52" s="38" customFormat="1" x14ac:dyDescent="0.3">
      <c r="A144" s="35"/>
      <c r="B144" s="36"/>
      <c r="F144" s="60"/>
      <c r="G144" s="37"/>
      <c r="U144" s="37"/>
      <c r="Z144" s="37"/>
      <c r="AY144" s="35"/>
      <c r="AZ144" s="35"/>
    </row>
    <row r="145" spans="1:52" s="38" customFormat="1" x14ac:dyDescent="0.3">
      <c r="A145" s="35"/>
      <c r="B145" s="36"/>
      <c r="F145" s="60"/>
      <c r="G145" s="37"/>
      <c r="U145" s="37"/>
      <c r="Z145" s="37"/>
      <c r="AY145" s="35"/>
      <c r="AZ145" s="35"/>
    </row>
    <row r="146" spans="1:52" s="38" customFormat="1" x14ac:dyDescent="0.3">
      <c r="A146" s="35"/>
      <c r="B146" s="36"/>
      <c r="F146" s="60"/>
      <c r="G146" s="37"/>
      <c r="U146" s="37"/>
      <c r="Z146" s="37"/>
      <c r="AY146" s="35"/>
      <c r="AZ146" s="35"/>
    </row>
    <row r="147" spans="1:52" s="38" customFormat="1" x14ac:dyDescent="0.3">
      <c r="A147" s="35"/>
      <c r="B147" s="36"/>
      <c r="F147" s="60"/>
      <c r="G147" s="37"/>
      <c r="U147" s="37"/>
      <c r="Z147" s="37"/>
      <c r="AY147" s="35"/>
      <c r="AZ147" s="35"/>
    </row>
    <row r="148" spans="1:52" s="38" customFormat="1" x14ac:dyDescent="0.3">
      <c r="A148" s="35"/>
      <c r="B148" s="36"/>
      <c r="F148" s="60"/>
      <c r="G148" s="37"/>
      <c r="U148" s="37"/>
      <c r="Z148" s="37"/>
      <c r="AY148" s="35"/>
      <c r="AZ148" s="35"/>
    </row>
    <row r="149" spans="1:52" s="38" customFormat="1" x14ac:dyDescent="0.3">
      <c r="A149" s="35"/>
      <c r="B149" s="40"/>
      <c r="F149" s="60"/>
      <c r="G149" s="37"/>
      <c r="U149" s="37"/>
      <c r="Z149" s="37"/>
      <c r="AY149" s="35"/>
      <c r="AZ149" s="35"/>
    </row>
    <row r="150" spans="1:52" s="38" customFormat="1" x14ac:dyDescent="0.3">
      <c r="A150" s="35"/>
      <c r="B150" s="36"/>
      <c r="F150" s="60"/>
      <c r="G150" s="37"/>
      <c r="U150" s="37"/>
      <c r="Z150" s="37"/>
      <c r="AY150" s="35"/>
      <c r="AZ150" s="35"/>
    </row>
    <row r="151" spans="1:52" s="38" customFormat="1" x14ac:dyDescent="0.3">
      <c r="A151" s="35"/>
      <c r="B151" s="36"/>
      <c r="F151" s="60"/>
      <c r="G151" s="37"/>
      <c r="U151" s="37"/>
      <c r="Z151" s="37"/>
      <c r="AY151" s="35"/>
      <c r="AZ151" s="35"/>
    </row>
    <row r="152" spans="1:52" s="38" customFormat="1" x14ac:dyDescent="0.3">
      <c r="A152" s="35"/>
      <c r="B152" s="40"/>
      <c r="F152" s="60"/>
      <c r="G152" s="37"/>
      <c r="U152" s="37"/>
      <c r="Z152" s="37"/>
      <c r="AY152" s="35"/>
      <c r="AZ152" s="35"/>
    </row>
    <row r="153" spans="1:52" s="38" customFormat="1" x14ac:dyDescent="0.3">
      <c r="A153" s="35"/>
      <c r="B153" s="36"/>
      <c r="F153" s="60"/>
      <c r="G153" s="37"/>
      <c r="U153" s="37"/>
      <c r="Z153" s="37"/>
      <c r="AY153" s="35"/>
      <c r="AZ153" s="35"/>
    </row>
    <row r="154" spans="1:52" s="38" customFormat="1" x14ac:dyDescent="0.3">
      <c r="A154" s="35"/>
      <c r="B154" s="40"/>
      <c r="F154" s="60"/>
      <c r="G154" s="37"/>
      <c r="U154" s="37"/>
      <c r="Z154" s="37"/>
      <c r="AY154" s="35"/>
      <c r="AZ154" s="35"/>
    </row>
    <row r="155" spans="1:52" s="38" customFormat="1" x14ac:dyDescent="0.3">
      <c r="A155" s="35"/>
      <c r="B155" s="40"/>
      <c r="F155" s="60"/>
      <c r="G155" s="37"/>
      <c r="U155" s="37"/>
      <c r="Z155" s="37"/>
      <c r="AY155" s="35"/>
      <c r="AZ155" s="35"/>
    </row>
    <row r="156" spans="1:52" s="38" customFormat="1" x14ac:dyDescent="0.3">
      <c r="A156" s="35"/>
      <c r="B156" s="40"/>
      <c r="F156" s="60"/>
      <c r="G156" s="37"/>
      <c r="U156" s="37"/>
      <c r="Z156" s="37"/>
      <c r="AY156" s="35"/>
      <c r="AZ156" s="35"/>
    </row>
    <row r="157" spans="1:52" s="38" customFormat="1" x14ac:dyDescent="0.3">
      <c r="A157" s="35"/>
      <c r="B157" s="40"/>
      <c r="F157" s="60"/>
      <c r="G157" s="37"/>
      <c r="U157" s="37"/>
      <c r="Z157" s="37"/>
      <c r="AY157" s="35"/>
      <c r="AZ157" s="35"/>
    </row>
    <row r="158" spans="1:52" s="38" customFormat="1" x14ac:dyDescent="0.3">
      <c r="A158" s="35"/>
      <c r="B158" s="36"/>
      <c r="F158" s="60"/>
      <c r="G158" s="37"/>
      <c r="U158" s="37"/>
      <c r="Z158" s="37"/>
      <c r="AY158" s="35"/>
      <c r="AZ158" s="35"/>
    </row>
    <row r="159" spans="1:52" s="38" customFormat="1" x14ac:dyDescent="0.3">
      <c r="A159" s="35"/>
      <c r="B159" s="36"/>
      <c r="F159" s="60"/>
      <c r="G159" s="37"/>
      <c r="U159" s="37"/>
      <c r="Z159" s="37"/>
      <c r="AY159" s="35"/>
      <c r="AZ159" s="35"/>
    </row>
    <row r="160" spans="1:52" s="38" customFormat="1" x14ac:dyDescent="0.3">
      <c r="A160" s="35"/>
      <c r="B160" s="40"/>
      <c r="F160" s="60"/>
      <c r="G160" s="37"/>
      <c r="U160" s="37"/>
      <c r="Z160" s="37"/>
      <c r="AY160" s="35"/>
      <c r="AZ160" s="35"/>
    </row>
    <row r="161" spans="1:52" s="38" customFormat="1" x14ac:dyDescent="0.3">
      <c r="A161" s="35"/>
      <c r="B161" s="40"/>
      <c r="F161" s="60"/>
      <c r="G161" s="37"/>
      <c r="U161" s="37"/>
      <c r="Z161" s="37"/>
      <c r="AY161" s="35"/>
      <c r="AZ161" s="35"/>
    </row>
    <row r="162" spans="1:52" s="38" customFormat="1" x14ac:dyDescent="0.3">
      <c r="A162" s="35"/>
      <c r="B162" s="40"/>
      <c r="F162" s="60"/>
      <c r="G162" s="37"/>
      <c r="U162" s="37"/>
      <c r="Z162" s="37"/>
      <c r="AY162" s="35"/>
      <c r="AZ162" s="35"/>
    </row>
    <row r="163" spans="1:52" s="38" customFormat="1" x14ac:dyDescent="0.3">
      <c r="A163" s="35"/>
      <c r="B163" s="40"/>
      <c r="F163" s="60"/>
      <c r="G163" s="37"/>
      <c r="U163" s="37"/>
      <c r="Z163" s="37"/>
      <c r="AY163" s="35"/>
      <c r="AZ163" s="35"/>
    </row>
    <row r="164" spans="1:52" s="38" customFormat="1" x14ac:dyDescent="0.3">
      <c r="A164" s="35"/>
      <c r="B164" s="36"/>
      <c r="F164" s="60"/>
      <c r="G164" s="37"/>
      <c r="U164" s="37"/>
      <c r="Z164" s="37"/>
      <c r="AY164" s="35"/>
      <c r="AZ164" s="35"/>
    </row>
    <row r="165" spans="1:52" s="38" customFormat="1" x14ac:dyDescent="0.3">
      <c r="A165" s="35"/>
      <c r="B165" s="40"/>
      <c r="F165" s="60"/>
      <c r="G165" s="37"/>
      <c r="U165" s="37"/>
      <c r="Z165" s="37"/>
      <c r="AY165" s="35"/>
      <c r="AZ165" s="35"/>
    </row>
    <row r="166" spans="1:52" s="38" customFormat="1" x14ac:dyDescent="0.3">
      <c r="A166" s="35"/>
      <c r="B166" s="40"/>
      <c r="F166" s="60"/>
      <c r="G166" s="37"/>
      <c r="U166" s="37"/>
      <c r="Z166" s="37"/>
      <c r="AY166" s="35"/>
      <c r="AZ166" s="35"/>
    </row>
    <row r="167" spans="1:52" s="38" customFormat="1" x14ac:dyDescent="0.3">
      <c r="A167" s="35"/>
      <c r="B167" s="36"/>
      <c r="F167" s="60"/>
      <c r="G167" s="37"/>
      <c r="U167" s="37"/>
      <c r="Z167" s="37"/>
      <c r="AY167" s="35"/>
      <c r="AZ167" s="35"/>
    </row>
    <row r="168" spans="1:52" s="38" customFormat="1" x14ac:dyDescent="0.3">
      <c r="A168" s="35"/>
      <c r="B168" s="40"/>
      <c r="F168" s="60"/>
      <c r="G168" s="37"/>
      <c r="U168" s="37"/>
      <c r="Z168" s="37"/>
      <c r="AY168" s="35"/>
      <c r="AZ168" s="35"/>
    </row>
    <row r="169" spans="1:52" s="38" customFormat="1" x14ac:dyDescent="0.3">
      <c r="A169" s="35"/>
      <c r="B169" s="36"/>
      <c r="F169" s="60"/>
      <c r="G169" s="37"/>
      <c r="U169" s="37"/>
      <c r="Z169" s="37"/>
      <c r="AY169" s="35"/>
      <c r="AZ169" s="35"/>
    </row>
    <row r="170" spans="1:52" s="38" customFormat="1" x14ac:dyDescent="0.3">
      <c r="B170" s="40"/>
      <c r="F170" s="60"/>
      <c r="G170" s="37"/>
      <c r="U170" s="37"/>
      <c r="Z170" s="37"/>
      <c r="AY170" s="35"/>
      <c r="AZ170" s="35"/>
    </row>
    <row r="171" spans="1:52" s="38" customFormat="1" x14ac:dyDescent="0.3">
      <c r="A171" s="35"/>
      <c r="B171" s="36"/>
      <c r="F171" s="60"/>
      <c r="G171" s="37"/>
      <c r="U171" s="37"/>
      <c r="Z171" s="37"/>
      <c r="AY171" s="35"/>
      <c r="AZ171" s="35"/>
    </row>
    <row r="172" spans="1:52" s="38" customFormat="1" x14ac:dyDescent="0.3">
      <c r="A172" s="35"/>
      <c r="B172" s="36"/>
      <c r="F172" s="60"/>
      <c r="G172" s="37"/>
      <c r="U172" s="37"/>
      <c r="Z172" s="37"/>
      <c r="AY172" s="35"/>
      <c r="AZ172" s="35"/>
    </row>
    <row r="173" spans="1:52" s="38" customFormat="1" x14ac:dyDescent="0.3">
      <c r="A173" s="35"/>
      <c r="B173" s="36"/>
      <c r="F173" s="60"/>
      <c r="G173" s="37"/>
      <c r="U173" s="37"/>
      <c r="Z173" s="37"/>
      <c r="AY173" s="35"/>
      <c r="AZ173" s="35"/>
    </row>
    <row r="174" spans="1:52" s="38" customFormat="1" x14ac:dyDescent="0.3">
      <c r="A174" s="35"/>
      <c r="B174" s="36"/>
      <c r="F174" s="60"/>
      <c r="G174" s="37"/>
      <c r="U174" s="37"/>
      <c r="Z174" s="37"/>
      <c r="AY174" s="35"/>
      <c r="AZ174" s="35"/>
    </row>
    <row r="175" spans="1:52" s="38" customFormat="1" x14ac:dyDescent="0.3">
      <c r="A175" s="35"/>
      <c r="B175" s="36"/>
      <c r="F175" s="60"/>
      <c r="G175" s="37"/>
      <c r="U175" s="37"/>
      <c r="Z175" s="37"/>
      <c r="AY175" s="35"/>
      <c r="AZ175" s="35"/>
    </row>
    <row r="176" spans="1:52" s="38" customFormat="1" x14ac:dyDescent="0.3">
      <c r="B176" s="36"/>
      <c r="F176" s="60"/>
      <c r="G176" s="37"/>
      <c r="U176" s="37"/>
      <c r="Z176" s="37"/>
      <c r="AY176" s="35"/>
      <c r="AZ176" s="35"/>
    </row>
    <row r="177" spans="1:52" s="38" customFormat="1" x14ac:dyDescent="0.3">
      <c r="F177" s="60"/>
      <c r="G177" s="37"/>
      <c r="U177" s="37"/>
      <c r="Z177" s="37"/>
      <c r="AY177" s="35"/>
      <c r="AZ177" s="35"/>
    </row>
    <row r="178" spans="1:52" s="38" customFormat="1" x14ac:dyDescent="0.3">
      <c r="F178" s="60"/>
      <c r="U178" s="37"/>
      <c r="Z178" s="37"/>
      <c r="AY178" s="35"/>
      <c r="AZ178" s="35"/>
    </row>
    <row r="179" spans="1:52" s="38" customFormat="1" x14ac:dyDescent="0.3">
      <c r="C179" s="41"/>
      <c r="D179" s="41"/>
      <c r="E179" s="41"/>
      <c r="F179" s="61"/>
      <c r="G179" s="41"/>
      <c r="H179" s="41"/>
      <c r="I179" s="41"/>
      <c r="J179" s="41"/>
      <c r="K179" s="41"/>
      <c r="L179" s="41"/>
      <c r="M179" s="41"/>
      <c r="N179" s="41"/>
      <c r="O179" s="41"/>
      <c r="U179" s="37"/>
      <c r="Z179" s="37"/>
      <c r="AY179" s="35"/>
      <c r="AZ179" s="35"/>
    </row>
    <row r="180" spans="1:52" s="38" customFormat="1" x14ac:dyDescent="0.3">
      <c r="A180" s="35"/>
      <c r="B180" s="36"/>
      <c r="F180" s="60"/>
      <c r="G180" s="37"/>
      <c r="U180" s="37"/>
      <c r="Z180" s="37"/>
      <c r="AY180" s="35"/>
      <c r="AZ180" s="35"/>
    </row>
    <row r="181" spans="1:52" s="38" customFormat="1" x14ac:dyDescent="0.3">
      <c r="A181" s="35"/>
      <c r="B181" s="36"/>
      <c r="F181" s="60"/>
      <c r="G181" s="37"/>
      <c r="U181" s="37"/>
      <c r="Z181" s="37"/>
      <c r="AY181" s="35"/>
      <c r="AZ181" s="35"/>
    </row>
    <row r="182" spans="1:52" s="38" customFormat="1" x14ac:dyDescent="0.3">
      <c r="A182" s="35"/>
      <c r="B182" s="36"/>
      <c r="F182" s="60"/>
      <c r="G182" s="37"/>
      <c r="U182" s="37"/>
      <c r="Z182" s="37"/>
      <c r="AY182" s="35"/>
      <c r="AZ182" s="35"/>
    </row>
    <row r="183" spans="1:52" s="38" customFormat="1" x14ac:dyDescent="0.3">
      <c r="A183" s="35"/>
      <c r="B183" s="36"/>
      <c r="F183" s="60"/>
      <c r="G183" s="37"/>
      <c r="U183" s="37"/>
      <c r="Z183" s="37"/>
      <c r="AY183" s="35"/>
      <c r="AZ183" s="35"/>
    </row>
    <row r="184" spans="1:52" s="38" customFormat="1" x14ac:dyDescent="0.3">
      <c r="A184" s="35"/>
      <c r="B184" s="36"/>
      <c r="F184" s="60"/>
      <c r="G184" s="37"/>
      <c r="U184" s="37"/>
      <c r="Z184" s="37"/>
      <c r="AY184" s="35"/>
      <c r="AZ184" s="35"/>
    </row>
    <row r="185" spans="1:52" s="38" customFormat="1" x14ac:dyDescent="0.3">
      <c r="A185" s="35"/>
      <c r="B185" s="36"/>
      <c r="F185" s="60"/>
      <c r="G185" s="37"/>
      <c r="U185" s="37"/>
      <c r="Z185" s="37"/>
      <c r="AY185" s="35"/>
      <c r="AZ185" s="35"/>
    </row>
    <row r="186" spans="1:52" s="38" customFormat="1" x14ac:dyDescent="0.3">
      <c r="A186" s="35"/>
      <c r="B186" s="36"/>
      <c r="F186" s="60"/>
      <c r="G186" s="37"/>
      <c r="U186" s="37"/>
      <c r="Z186" s="37"/>
      <c r="AY186" s="35"/>
      <c r="AZ186" s="35"/>
    </row>
    <row r="187" spans="1:52" s="38" customFormat="1" x14ac:dyDescent="0.3">
      <c r="A187" s="35"/>
      <c r="B187" s="36"/>
      <c r="F187" s="60"/>
      <c r="G187" s="37"/>
      <c r="U187" s="37"/>
      <c r="Z187" s="37"/>
      <c r="AY187" s="35"/>
      <c r="AZ187" s="35"/>
    </row>
    <row r="188" spans="1:52" s="38" customFormat="1" x14ac:dyDescent="0.3">
      <c r="A188" s="35"/>
      <c r="B188" s="36"/>
      <c r="F188" s="60"/>
      <c r="G188" s="37"/>
      <c r="U188" s="37"/>
      <c r="Z188" s="37"/>
      <c r="AY188" s="35"/>
      <c r="AZ188" s="35"/>
    </row>
    <row r="189" spans="1:52" s="38" customFormat="1" x14ac:dyDescent="0.3">
      <c r="A189" s="35"/>
      <c r="B189" s="36"/>
      <c r="F189" s="60"/>
      <c r="G189" s="37"/>
      <c r="U189" s="37"/>
      <c r="Z189" s="37"/>
      <c r="AY189" s="35"/>
      <c r="AZ189" s="35"/>
    </row>
    <row r="190" spans="1:52" s="38" customFormat="1" x14ac:dyDescent="0.3">
      <c r="A190" s="35"/>
      <c r="B190" s="36"/>
      <c r="F190" s="60"/>
      <c r="G190" s="37"/>
      <c r="U190" s="37"/>
      <c r="Z190" s="37"/>
      <c r="AY190" s="35"/>
      <c r="AZ190" s="35"/>
    </row>
    <row r="191" spans="1:52" s="38" customFormat="1" x14ac:dyDescent="0.3">
      <c r="A191" s="35"/>
      <c r="B191" s="36"/>
      <c r="F191" s="60"/>
      <c r="G191" s="37"/>
      <c r="U191" s="37"/>
      <c r="Z191" s="37"/>
      <c r="AY191" s="35"/>
      <c r="AZ191" s="35"/>
    </row>
    <row r="192" spans="1:52" s="38" customFormat="1" x14ac:dyDescent="0.3">
      <c r="A192" s="35"/>
      <c r="B192" s="36"/>
      <c r="F192" s="60"/>
      <c r="G192" s="37"/>
      <c r="U192" s="37"/>
      <c r="Z192" s="37"/>
      <c r="AY192" s="35"/>
      <c r="AZ192" s="35"/>
    </row>
    <row r="193" spans="1:52" s="38" customFormat="1" x14ac:dyDescent="0.3">
      <c r="A193" s="35"/>
      <c r="B193" s="36"/>
      <c r="F193" s="60"/>
      <c r="G193" s="37"/>
      <c r="U193" s="37"/>
      <c r="Z193" s="37"/>
      <c r="AY193" s="35"/>
      <c r="AZ193" s="35"/>
    </row>
    <row r="194" spans="1:52" s="38" customFormat="1" x14ac:dyDescent="0.3">
      <c r="A194" s="35"/>
      <c r="B194" s="36"/>
      <c r="F194" s="60"/>
      <c r="G194" s="37"/>
      <c r="U194" s="37"/>
      <c r="Z194" s="37"/>
      <c r="AY194" s="35"/>
      <c r="AZ194" s="35"/>
    </row>
    <row r="195" spans="1:52" s="38" customFormat="1" x14ac:dyDescent="0.3">
      <c r="A195" s="35"/>
      <c r="B195" s="36"/>
      <c r="F195" s="60"/>
      <c r="G195" s="37"/>
      <c r="U195" s="37"/>
      <c r="Z195" s="37"/>
      <c r="AY195" s="35"/>
      <c r="AZ195" s="35"/>
    </row>
    <row r="196" spans="1:52" s="38" customFormat="1" x14ac:dyDescent="0.3">
      <c r="A196" s="35"/>
      <c r="B196" s="36"/>
      <c r="F196" s="60"/>
      <c r="G196" s="37"/>
      <c r="U196" s="37"/>
      <c r="Z196" s="37"/>
      <c r="AY196" s="35"/>
      <c r="AZ196" s="35"/>
    </row>
    <row r="197" spans="1:52" s="38" customFormat="1" x14ac:dyDescent="0.3">
      <c r="A197" s="35"/>
      <c r="B197" s="36"/>
      <c r="F197" s="60"/>
      <c r="G197" s="37"/>
      <c r="U197" s="37"/>
      <c r="Z197" s="37"/>
      <c r="AY197" s="35"/>
      <c r="AZ197" s="35"/>
    </row>
    <row r="198" spans="1:52" s="38" customFormat="1" x14ac:dyDescent="0.3">
      <c r="A198" s="35"/>
      <c r="B198" s="36"/>
      <c r="F198" s="60"/>
      <c r="G198" s="37"/>
      <c r="U198" s="37"/>
      <c r="Z198" s="37"/>
      <c r="AY198" s="35"/>
      <c r="AZ198" s="35"/>
    </row>
    <row r="199" spans="1:52" s="38" customFormat="1" x14ac:dyDescent="0.3">
      <c r="A199" s="35"/>
      <c r="B199" s="36"/>
      <c r="F199" s="60"/>
      <c r="G199" s="37"/>
      <c r="U199" s="37"/>
      <c r="Z199" s="37"/>
      <c r="AY199" s="35"/>
      <c r="AZ199" s="35"/>
    </row>
    <row r="200" spans="1:52" s="38" customFormat="1" x14ac:dyDescent="0.3">
      <c r="A200" s="35"/>
      <c r="B200" s="36"/>
      <c r="F200" s="60"/>
      <c r="G200" s="37"/>
      <c r="U200" s="37"/>
      <c r="Z200" s="37"/>
      <c r="AY200" s="35"/>
      <c r="AZ200" s="35"/>
    </row>
    <row r="201" spans="1:52" s="38" customFormat="1" x14ac:dyDescent="0.3">
      <c r="A201" s="35"/>
      <c r="B201" s="36"/>
      <c r="F201" s="60"/>
      <c r="G201" s="37"/>
      <c r="U201" s="37"/>
      <c r="Z201" s="37"/>
      <c r="AY201" s="35"/>
      <c r="AZ201" s="35"/>
    </row>
    <row r="202" spans="1:52" s="38" customFormat="1" x14ac:dyDescent="0.3">
      <c r="A202" s="35"/>
      <c r="B202" s="36"/>
      <c r="F202" s="60"/>
      <c r="G202" s="37"/>
      <c r="U202" s="37"/>
      <c r="Z202" s="37"/>
      <c r="AY202" s="35"/>
      <c r="AZ202" s="35"/>
    </row>
    <row r="203" spans="1:52" s="38" customFormat="1" x14ac:dyDescent="0.3">
      <c r="A203" s="35"/>
      <c r="B203" s="36"/>
      <c r="F203" s="60"/>
      <c r="G203" s="37"/>
      <c r="U203" s="37"/>
      <c r="Z203" s="37"/>
      <c r="AY203" s="35"/>
      <c r="AZ203" s="35"/>
    </row>
    <row r="204" spans="1:52" s="38" customFormat="1" x14ac:dyDescent="0.3">
      <c r="A204" s="35"/>
      <c r="B204" s="36"/>
      <c r="F204" s="60"/>
      <c r="G204" s="37"/>
      <c r="U204" s="37"/>
      <c r="Z204" s="37"/>
      <c r="AY204" s="35"/>
      <c r="AZ204" s="35"/>
    </row>
    <row r="205" spans="1:52" s="38" customFormat="1" x14ac:dyDescent="0.3">
      <c r="A205" s="35"/>
      <c r="B205" s="36"/>
      <c r="F205" s="60"/>
      <c r="G205" s="37"/>
      <c r="U205" s="37"/>
      <c r="Z205" s="37"/>
      <c r="AY205" s="35"/>
      <c r="AZ205" s="35"/>
    </row>
    <row r="206" spans="1:52" s="38" customFormat="1" x14ac:dyDescent="0.3">
      <c r="A206" s="35"/>
      <c r="B206" s="36"/>
      <c r="F206" s="60"/>
      <c r="G206" s="37"/>
      <c r="U206" s="37"/>
      <c r="Z206" s="37"/>
      <c r="AY206" s="35"/>
      <c r="AZ206" s="35"/>
    </row>
    <row r="207" spans="1:52" s="38" customFormat="1" x14ac:dyDescent="0.3">
      <c r="A207" s="35"/>
      <c r="B207" s="36"/>
      <c r="F207" s="60"/>
      <c r="G207" s="37"/>
      <c r="U207" s="37"/>
      <c r="Z207" s="37"/>
      <c r="AY207" s="35"/>
      <c r="AZ207" s="35"/>
    </row>
    <row r="208" spans="1:52" s="38" customFormat="1" x14ac:dyDescent="0.3">
      <c r="A208" s="35"/>
      <c r="B208" s="36"/>
      <c r="F208" s="60"/>
      <c r="G208" s="37"/>
      <c r="U208" s="37"/>
      <c r="Z208" s="37"/>
      <c r="AY208" s="35"/>
      <c r="AZ208" s="35"/>
    </row>
    <row r="209" spans="1:52" s="38" customFormat="1" x14ac:dyDescent="0.3">
      <c r="A209" s="35"/>
      <c r="B209" s="36"/>
      <c r="F209" s="60"/>
      <c r="G209" s="37"/>
      <c r="U209" s="37"/>
      <c r="Z209" s="37"/>
      <c r="AY209" s="35"/>
      <c r="AZ209" s="35"/>
    </row>
    <row r="210" spans="1:52" s="38" customFormat="1" x14ac:dyDescent="0.3">
      <c r="A210" s="35"/>
      <c r="B210" s="36"/>
      <c r="F210" s="60"/>
      <c r="G210" s="37"/>
      <c r="U210" s="37"/>
      <c r="Z210" s="37"/>
      <c r="AY210" s="35"/>
      <c r="AZ210" s="35"/>
    </row>
    <row r="211" spans="1:52" s="38" customFormat="1" x14ac:dyDescent="0.3">
      <c r="A211" s="35"/>
      <c r="B211" s="36"/>
      <c r="F211" s="60"/>
      <c r="G211" s="37"/>
      <c r="U211" s="37"/>
      <c r="Z211" s="37"/>
      <c r="AY211" s="35"/>
      <c r="AZ211" s="35"/>
    </row>
    <row r="212" spans="1:52" s="38" customFormat="1" x14ac:dyDescent="0.3">
      <c r="A212" s="35"/>
      <c r="B212" s="36"/>
      <c r="F212" s="60"/>
      <c r="G212" s="37"/>
      <c r="U212" s="37"/>
      <c r="Z212" s="37"/>
      <c r="AY212" s="35"/>
      <c r="AZ212" s="35"/>
    </row>
    <row r="213" spans="1:52" s="38" customFormat="1" x14ac:dyDescent="0.3">
      <c r="A213" s="35"/>
      <c r="B213" s="36"/>
      <c r="F213" s="60"/>
      <c r="G213" s="37"/>
      <c r="U213" s="37"/>
      <c r="Z213" s="37"/>
      <c r="AY213" s="35"/>
      <c r="AZ213" s="35"/>
    </row>
    <row r="214" spans="1:52" s="38" customFormat="1" x14ac:dyDescent="0.3">
      <c r="B214" s="36"/>
      <c r="F214" s="60"/>
      <c r="G214" s="37"/>
      <c r="U214" s="37"/>
      <c r="Z214" s="37"/>
      <c r="AY214" s="35"/>
      <c r="AZ214" s="35"/>
    </row>
    <row r="215" spans="1:52" s="38" customFormat="1" x14ac:dyDescent="0.3">
      <c r="A215" s="35"/>
      <c r="B215" s="36"/>
      <c r="F215" s="60"/>
      <c r="G215" s="37"/>
      <c r="U215" s="37"/>
      <c r="Z215" s="37"/>
      <c r="AY215" s="35"/>
      <c r="AZ215" s="35"/>
    </row>
    <row r="216" spans="1:52" s="38" customFormat="1" x14ac:dyDescent="0.3">
      <c r="A216" s="35"/>
      <c r="B216" s="36"/>
      <c r="F216" s="60"/>
      <c r="G216" s="37"/>
      <c r="U216" s="37"/>
      <c r="Z216" s="37"/>
      <c r="AY216" s="35"/>
      <c r="AZ216" s="35"/>
    </row>
    <row r="217" spans="1:52" s="38" customFormat="1" x14ac:dyDescent="0.3">
      <c r="A217" s="35"/>
      <c r="B217" s="36"/>
      <c r="F217" s="60"/>
      <c r="G217" s="37"/>
      <c r="U217" s="37"/>
      <c r="Z217" s="37"/>
      <c r="AY217" s="35"/>
      <c r="AZ217" s="35"/>
    </row>
    <row r="218" spans="1:52" s="38" customFormat="1" x14ac:dyDescent="0.3">
      <c r="A218" s="35"/>
      <c r="B218" s="36"/>
      <c r="F218" s="60"/>
      <c r="G218" s="37"/>
      <c r="U218" s="37"/>
      <c r="Z218" s="37"/>
      <c r="AY218" s="35"/>
      <c r="AZ218" s="35"/>
    </row>
    <row r="219" spans="1:52" s="38" customFormat="1" x14ac:dyDescent="0.3">
      <c r="A219" s="35"/>
      <c r="B219" s="36"/>
      <c r="F219" s="60"/>
      <c r="G219" s="37"/>
      <c r="U219" s="37"/>
      <c r="Z219" s="37"/>
      <c r="AY219" s="35"/>
      <c r="AZ219" s="35"/>
    </row>
    <row r="220" spans="1:52" s="38" customFormat="1" x14ac:dyDescent="0.3">
      <c r="B220" s="36"/>
      <c r="F220" s="60"/>
      <c r="G220" s="37"/>
      <c r="U220" s="37"/>
      <c r="Z220" s="37"/>
      <c r="AY220" s="35"/>
      <c r="AZ220" s="35"/>
    </row>
    <row r="221" spans="1:52" s="38" customFormat="1" x14ac:dyDescent="0.3">
      <c r="A221" s="35"/>
      <c r="B221" s="36"/>
      <c r="F221" s="60"/>
      <c r="G221" s="37"/>
      <c r="U221" s="37"/>
      <c r="Z221" s="37"/>
      <c r="AY221" s="35"/>
      <c r="AZ221" s="35"/>
    </row>
    <row r="222" spans="1:52" s="38" customFormat="1" x14ac:dyDescent="0.3">
      <c r="A222" s="35"/>
      <c r="B222" s="36"/>
      <c r="F222" s="60"/>
      <c r="G222" s="37"/>
      <c r="U222" s="37"/>
      <c r="Z222" s="37"/>
      <c r="AY222" s="35"/>
      <c r="AZ222" s="35"/>
    </row>
    <row r="223" spans="1:52" s="38" customFormat="1" x14ac:dyDescent="0.3">
      <c r="A223" s="35"/>
      <c r="B223" s="36"/>
      <c r="F223" s="60"/>
      <c r="G223" s="37"/>
      <c r="U223" s="37"/>
      <c r="Z223" s="37"/>
      <c r="AY223" s="35"/>
      <c r="AZ223" s="35"/>
    </row>
    <row r="224" spans="1:52" s="38" customFormat="1" x14ac:dyDescent="0.3">
      <c r="A224" s="35"/>
      <c r="B224" s="36"/>
      <c r="F224" s="60"/>
      <c r="G224" s="37"/>
      <c r="U224" s="37"/>
      <c r="Z224" s="37"/>
      <c r="AY224" s="35"/>
      <c r="AZ224" s="35"/>
    </row>
    <row r="225" spans="1:52" s="38" customFormat="1" x14ac:dyDescent="0.3">
      <c r="A225" s="35"/>
      <c r="B225" s="36"/>
      <c r="F225" s="60"/>
      <c r="G225" s="37"/>
      <c r="U225" s="37"/>
      <c r="Z225" s="37"/>
      <c r="AY225" s="35"/>
      <c r="AZ225" s="35"/>
    </row>
    <row r="226" spans="1:52" s="38" customFormat="1" x14ac:dyDescent="0.3">
      <c r="A226" s="35"/>
      <c r="B226" s="36"/>
      <c r="F226" s="60"/>
      <c r="G226" s="37"/>
      <c r="U226" s="37"/>
      <c r="Z226" s="37"/>
      <c r="AY226" s="35"/>
      <c r="AZ226" s="35"/>
    </row>
    <row r="227" spans="1:52" s="38" customFormat="1" x14ac:dyDescent="0.3">
      <c r="A227" s="35"/>
      <c r="B227" s="36"/>
      <c r="F227" s="60"/>
      <c r="G227" s="37"/>
      <c r="U227" s="37"/>
      <c r="Z227" s="37"/>
      <c r="AY227" s="35"/>
      <c r="AZ227" s="35"/>
    </row>
    <row r="228" spans="1:52" s="38" customFormat="1" x14ac:dyDescent="0.3">
      <c r="A228" s="35"/>
      <c r="B228" s="36"/>
      <c r="F228" s="60"/>
      <c r="G228" s="37"/>
      <c r="U228" s="37"/>
      <c r="Z228" s="37"/>
      <c r="AY228" s="35"/>
      <c r="AZ228" s="35"/>
    </row>
    <row r="229" spans="1:52" s="38" customFormat="1" x14ac:dyDescent="0.3">
      <c r="A229" s="35"/>
      <c r="B229" s="36"/>
      <c r="F229" s="60"/>
      <c r="G229" s="37"/>
      <c r="U229" s="37"/>
      <c r="Z229" s="37"/>
      <c r="AY229" s="35"/>
      <c r="AZ229" s="35"/>
    </row>
    <row r="230" spans="1:52" s="38" customFormat="1" x14ac:dyDescent="0.3">
      <c r="A230" s="35"/>
      <c r="B230" s="36"/>
      <c r="F230" s="60"/>
      <c r="G230" s="37"/>
      <c r="U230" s="37"/>
      <c r="Z230" s="37"/>
      <c r="AY230" s="35"/>
      <c r="AZ230" s="35"/>
    </row>
    <row r="231" spans="1:52" s="38" customFormat="1" x14ac:dyDescent="0.3">
      <c r="A231" s="35"/>
      <c r="B231" s="36"/>
      <c r="F231" s="60"/>
      <c r="G231" s="37"/>
      <c r="U231" s="37"/>
      <c r="Z231" s="37"/>
      <c r="AY231" s="35"/>
      <c r="AZ231" s="35"/>
    </row>
    <row r="232" spans="1:52" s="38" customFormat="1" x14ac:dyDescent="0.3">
      <c r="A232" s="35"/>
      <c r="B232" s="36"/>
      <c r="F232" s="60"/>
      <c r="G232" s="37"/>
      <c r="U232" s="37"/>
      <c r="Z232" s="37"/>
      <c r="AY232" s="35"/>
      <c r="AZ232" s="35"/>
    </row>
    <row r="233" spans="1:52" s="38" customFormat="1" x14ac:dyDescent="0.3">
      <c r="A233" s="35"/>
      <c r="B233" s="36"/>
      <c r="F233" s="60"/>
      <c r="G233" s="37"/>
      <c r="U233" s="37"/>
      <c r="Z233" s="37"/>
      <c r="AY233" s="35"/>
      <c r="AZ233" s="35"/>
    </row>
    <row r="234" spans="1:52" s="38" customFormat="1" x14ac:dyDescent="0.3">
      <c r="A234" s="35"/>
      <c r="B234" s="40"/>
      <c r="F234" s="60"/>
      <c r="G234" s="37"/>
      <c r="U234" s="37"/>
      <c r="Z234" s="37"/>
      <c r="AY234" s="35"/>
      <c r="AZ234" s="35"/>
    </row>
    <row r="235" spans="1:52" s="38" customFormat="1" x14ac:dyDescent="0.3">
      <c r="A235" s="35"/>
      <c r="B235" s="36"/>
      <c r="F235" s="60"/>
      <c r="G235" s="37"/>
      <c r="U235" s="37"/>
      <c r="Z235" s="37"/>
      <c r="AY235" s="35"/>
      <c r="AZ235" s="35"/>
    </row>
    <row r="236" spans="1:52" s="38" customFormat="1" x14ac:dyDescent="0.3">
      <c r="A236" s="35"/>
      <c r="B236" s="36"/>
      <c r="F236" s="60"/>
      <c r="G236" s="37"/>
      <c r="U236" s="37"/>
      <c r="Z236" s="37"/>
      <c r="AY236" s="35"/>
      <c r="AZ236" s="35"/>
    </row>
    <row r="237" spans="1:52" s="38" customFormat="1" x14ac:dyDescent="0.3">
      <c r="A237" s="35"/>
      <c r="B237" s="40"/>
      <c r="F237" s="60"/>
      <c r="G237" s="37"/>
      <c r="U237" s="37"/>
      <c r="Z237" s="37"/>
      <c r="AY237" s="35"/>
      <c r="AZ237" s="35"/>
    </row>
    <row r="238" spans="1:52" s="38" customFormat="1" x14ac:dyDescent="0.3">
      <c r="A238" s="35"/>
      <c r="B238" s="36"/>
      <c r="F238" s="60"/>
      <c r="G238" s="37"/>
      <c r="U238" s="37"/>
      <c r="Z238" s="37"/>
      <c r="AY238" s="35"/>
      <c r="AZ238" s="35"/>
    </row>
    <row r="239" spans="1:52" s="38" customFormat="1" x14ac:dyDescent="0.3">
      <c r="A239" s="35"/>
      <c r="B239" s="40"/>
      <c r="F239" s="60"/>
      <c r="G239" s="37"/>
      <c r="U239" s="37"/>
      <c r="Z239" s="37"/>
      <c r="AY239" s="35"/>
      <c r="AZ239" s="35"/>
    </row>
    <row r="240" spans="1:52" s="38" customFormat="1" x14ac:dyDescent="0.3">
      <c r="A240" s="35"/>
      <c r="B240" s="40"/>
      <c r="F240" s="60"/>
      <c r="G240" s="37"/>
      <c r="U240" s="37"/>
      <c r="Z240" s="37"/>
      <c r="AY240" s="35"/>
      <c r="AZ240" s="35"/>
    </row>
    <row r="241" spans="1:52" s="38" customFormat="1" x14ac:dyDescent="0.3">
      <c r="A241" s="35"/>
      <c r="B241" s="40"/>
      <c r="F241" s="60"/>
      <c r="G241" s="37"/>
      <c r="U241" s="37"/>
      <c r="Z241" s="37"/>
      <c r="AY241" s="35"/>
      <c r="AZ241" s="35"/>
    </row>
    <row r="242" spans="1:52" s="38" customFormat="1" x14ac:dyDescent="0.3">
      <c r="A242" s="35"/>
      <c r="B242" s="40"/>
      <c r="F242" s="60"/>
      <c r="G242" s="37"/>
      <c r="U242" s="37"/>
      <c r="Z242" s="37"/>
      <c r="AY242" s="35"/>
      <c r="AZ242" s="35"/>
    </row>
    <row r="243" spans="1:52" s="38" customFormat="1" x14ac:dyDescent="0.3">
      <c r="A243" s="35"/>
      <c r="B243" s="36"/>
      <c r="F243" s="60"/>
      <c r="G243" s="37"/>
      <c r="U243" s="37"/>
      <c r="Z243" s="37"/>
      <c r="AY243" s="35"/>
      <c r="AZ243" s="35"/>
    </row>
    <row r="244" spans="1:52" s="38" customFormat="1" x14ac:dyDescent="0.3">
      <c r="A244" s="35"/>
      <c r="B244" s="36"/>
      <c r="F244" s="60"/>
      <c r="G244" s="37"/>
      <c r="U244" s="37"/>
      <c r="Z244" s="37"/>
      <c r="AY244" s="35"/>
      <c r="AZ244" s="35"/>
    </row>
    <row r="245" spans="1:52" s="38" customFormat="1" x14ac:dyDescent="0.3">
      <c r="A245" s="35"/>
      <c r="B245" s="40"/>
      <c r="F245" s="60"/>
      <c r="G245" s="37"/>
      <c r="U245" s="37"/>
      <c r="Z245" s="37"/>
      <c r="AY245" s="35"/>
      <c r="AZ245" s="35"/>
    </row>
    <row r="246" spans="1:52" s="38" customFormat="1" x14ac:dyDescent="0.3">
      <c r="A246" s="35"/>
      <c r="B246" s="40"/>
      <c r="F246" s="60"/>
      <c r="G246" s="37"/>
      <c r="U246" s="37"/>
      <c r="Z246" s="37"/>
      <c r="AY246" s="35"/>
      <c r="AZ246" s="35"/>
    </row>
    <row r="247" spans="1:52" s="38" customFormat="1" x14ac:dyDescent="0.3">
      <c r="A247" s="35"/>
      <c r="B247" s="40"/>
      <c r="F247" s="60"/>
      <c r="G247" s="37"/>
      <c r="U247" s="37"/>
      <c r="Z247" s="37"/>
      <c r="AY247" s="35"/>
      <c r="AZ247" s="35"/>
    </row>
    <row r="248" spans="1:52" s="38" customFormat="1" x14ac:dyDescent="0.3">
      <c r="A248" s="35"/>
      <c r="B248" s="40"/>
      <c r="F248" s="60"/>
      <c r="G248" s="37"/>
      <c r="U248" s="37"/>
      <c r="Z248" s="37"/>
      <c r="AY248" s="35"/>
      <c r="AZ248" s="35"/>
    </row>
    <row r="249" spans="1:52" s="38" customFormat="1" x14ac:dyDescent="0.3">
      <c r="A249" s="35"/>
      <c r="B249" s="36"/>
      <c r="F249" s="60"/>
      <c r="G249" s="37"/>
      <c r="U249" s="37"/>
      <c r="Z249" s="37"/>
      <c r="AY249" s="35"/>
      <c r="AZ249" s="35"/>
    </row>
    <row r="250" spans="1:52" s="38" customFormat="1" x14ac:dyDescent="0.3">
      <c r="A250" s="35"/>
      <c r="B250" s="40"/>
      <c r="F250" s="60"/>
      <c r="G250" s="37"/>
      <c r="U250" s="37"/>
      <c r="Z250" s="37"/>
      <c r="AY250" s="35"/>
      <c r="AZ250" s="35"/>
    </row>
    <row r="251" spans="1:52" s="38" customFormat="1" x14ac:dyDescent="0.3">
      <c r="A251" s="35"/>
      <c r="B251" s="40"/>
      <c r="F251" s="60"/>
      <c r="G251" s="37"/>
      <c r="U251" s="37"/>
      <c r="Z251" s="37"/>
      <c r="AY251" s="35"/>
      <c r="AZ251" s="35"/>
    </row>
    <row r="252" spans="1:52" s="38" customFormat="1" x14ac:dyDescent="0.3">
      <c r="A252" s="35"/>
      <c r="B252" s="36"/>
      <c r="F252" s="60"/>
      <c r="G252" s="37"/>
      <c r="U252" s="37"/>
      <c r="Z252" s="37"/>
      <c r="AY252" s="35"/>
      <c r="AZ252" s="35"/>
    </row>
    <row r="253" spans="1:52" s="38" customFormat="1" x14ac:dyDescent="0.3">
      <c r="A253" s="35"/>
      <c r="B253" s="40"/>
      <c r="F253" s="60"/>
      <c r="G253" s="37"/>
      <c r="U253" s="37"/>
      <c r="Z253" s="37"/>
      <c r="AY253" s="35"/>
      <c r="AZ253" s="35"/>
    </row>
    <row r="254" spans="1:52" s="38" customFormat="1" x14ac:dyDescent="0.3">
      <c r="A254" s="35"/>
      <c r="B254" s="36"/>
      <c r="F254" s="60"/>
      <c r="G254" s="37"/>
      <c r="U254" s="37"/>
      <c r="Z254" s="37"/>
      <c r="AY254" s="35"/>
      <c r="AZ254" s="35"/>
    </row>
    <row r="255" spans="1:52" s="38" customFormat="1" x14ac:dyDescent="0.3">
      <c r="B255" s="40"/>
      <c r="F255" s="60"/>
      <c r="G255" s="37"/>
      <c r="U255" s="37"/>
      <c r="Z255" s="37"/>
      <c r="AY255" s="35"/>
      <c r="AZ255" s="35"/>
    </row>
    <row r="256" spans="1:52" s="38" customFormat="1" x14ac:dyDescent="0.3">
      <c r="A256" s="35"/>
      <c r="B256" s="36"/>
      <c r="F256" s="60"/>
      <c r="G256" s="37"/>
      <c r="U256" s="37"/>
      <c r="Z256" s="37"/>
      <c r="AY256" s="35"/>
      <c r="AZ256" s="35"/>
    </row>
    <row r="257" spans="1:52" s="38" customFormat="1" x14ac:dyDescent="0.3">
      <c r="A257" s="35"/>
      <c r="B257" s="36"/>
      <c r="F257" s="60"/>
      <c r="G257" s="37"/>
      <c r="U257" s="37"/>
      <c r="Z257" s="37"/>
      <c r="AY257" s="35"/>
      <c r="AZ257" s="35"/>
    </row>
    <row r="258" spans="1:52" s="38" customFormat="1" x14ac:dyDescent="0.3">
      <c r="A258" s="35"/>
      <c r="B258" s="36"/>
      <c r="F258" s="60"/>
      <c r="G258" s="37"/>
      <c r="U258" s="37"/>
      <c r="Z258" s="37"/>
      <c r="AY258" s="35"/>
      <c r="AZ258" s="35"/>
    </row>
    <row r="259" spans="1:52" s="38" customFormat="1" x14ac:dyDescent="0.3">
      <c r="A259" s="35"/>
      <c r="B259" s="36"/>
      <c r="F259" s="60"/>
      <c r="G259" s="37"/>
      <c r="U259" s="37"/>
      <c r="Z259" s="37"/>
      <c r="AY259" s="35"/>
      <c r="AZ259" s="35"/>
    </row>
    <row r="260" spans="1:52" s="38" customFormat="1" x14ac:dyDescent="0.3">
      <c r="A260" s="35"/>
      <c r="B260" s="36"/>
      <c r="F260" s="60"/>
      <c r="G260" s="37"/>
      <c r="U260" s="37"/>
      <c r="Z260" s="37"/>
      <c r="AY260" s="35"/>
      <c r="AZ260" s="35"/>
    </row>
    <row r="261" spans="1:52" s="38" customFormat="1" x14ac:dyDescent="0.3">
      <c r="B261" s="36"/>
      <c r="F261" s="60"/>
      <c r="G261" s="37"/>
      <c r="U261" s="37"/>
      <c r="Z261" s="37"/>
      <c r="AY261" s="35"/>
      <c r="AZ261" s="35"/>
    </row>
    <row r="262" spans="1:52" s="38" customFormat="1" x14ac:dyDescent="0.3">
      <c r="F262" s="60"/>
      <c r="G262" s="37"/>
      <c r="U262" s="37"/>
      <c r="Z262" s="37"/>
      <c r="AY262" s="35"/>
      <c r="AZ262" s="35"/>
    </row>
    <row r="263" spans="1:52" s="38" customFormat="1" x14ac:dyDescent="0.3">
      <c r="F263" s="60"/>
      <c r="G263" s="37"/>
      <c r="U263" s="37"/>
      <c r="Z263" s="37"/>
      <c r="AY263" s="35"/>
      <c r="AZ263" s="35"/>
    </row>
    <row r="264" spans="1:52" s="38" customFormat="1" x14ac:dyDescent="0.3">
      <c r="F264" s="60"/>
      <c r="G264" s="37"/>
      <c r="U264" s="37"/>
      <c r="Z264" s="37"/>
      <c r="AY264" s="35"/>
      <c r="AZ264" s="35"/>
    </row>
    <row r="265" spans="1:52" s="38" customFormat="1" x14ac:dyDescent="0.3">
      <c r="F265" s="60"/>
      <c r="G265" s="37"/>
      <c r="U265" s="37"/>
      <c r="Z265" s="37"/>
      <c r="AY265" s="35"/>
      <c r="AZ265" s="35"/>
    </row>
    <row r="266" spans="1:52" s="38" customFormat="1" x14ac:dyDescent="0.3">
      <c r="F266" s="60"/>
      <c r="G266" s="37"/>
      <c r="U266" s="37"/>
      <c r="Z266" s="37"/>
      <c r="AY266" s="35"/>
      <c r="AZ266" s="35"/>
    </row>
    <row r="267" spans="1:52" s="38" customFormat="1" x14ac:dyDescent="0.3">
      <c r="F267" s="60"/>
      <c r="G267" s="37"/>
      <c r="U267" s="37"/>
      <c r="Z267" s="37"/>
      <c r="AY267" s="35"/>
      <c r="AZ267" s="35"/>
    </row>
    <row r="268" spans="1:52" s="38" customFormat="1" x14ac:dyDescent="0.3">
      <c r="F268" s="60"/>
      <c r="G268" s="37"/>
      <c r="U268" s="37"/>
      <c r="Z268" s="37"/>
      <c r="AY268" s="35"/>
      <c r="AZ268" s="35"/>
    </row>
    <row r="269" spans="1:52" s="38" customFormat="1" x14ac:dyDescent="0.3">
      <c r="F269" s="60"/>
      <c r="G269" s="37"/>
      <c r="U269" s="37"/>
      <c r="Z269" s="37"/>
      <c r="AY269" s="35"/>
      <c r="AZ269" s="35"/>
    </row>
  </sheetData>
  <mergeCells count="22">
    <mergeCell ref="A5:B6"/>
    <mergeCell ref="F5:Z5"/>
    <mergeCell ref="C5:E5"/>
    <mergeCell ref="C1:AY1"/>
    <mergeCell ref="C2:AY2"/>
    <mergeCell ref="AA5:AJ5"/>
    <mergeCell ref="AY5:AY6"/>
    <mergeCell ref="Z4:AK4"/>
    <mergeCell ref="K3:N3"/>
    <mergeCell ref="S3:W3"/>
    <mergeCell ref="C4:Y4"/>
    <mergeCell ref="AO3:AS3"/>
    <mergeCell ref="AG3:AL3"/>
    <mergeCell ref="AE131:AH131"/>
    <mergeCell ref="AE132:AH132"/>
    <mergeCell ref="AM5:AU5"/>
    <mergeCell ref="R131:V131"/>
    <mergeCell ref="R132:V132"/>
    <mergeCell ref="W131:Z131"/>
    <mergeCell ref="W132:Z132"/>
    <mergeCell ref="AA131:AD131"/>
    <mergeCell ref="AA132:AD132"/>
  </mergeCells>
  <pageMargins left="0.19685039370078741" right="0.19685039370078741" top="0.19685039370078741" bottom="0.19685039370078741" header="0.19685039370078741" footer="0.19685039370078741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C8EED-94DD-4B7B-AFFD-A1D7E40FD7B7}">
  <dimension ref="A1:BA269"/>
  <sheetViews>
    <sheetView rightToLeft="1" tabSelected="1" topLeftCell="A4" zoomScale="75" zoomScaleNormal="75" workbookViewId="0">
      <selection activeCell="F7" sqref="F7"/>
    </sheetView>
  </sheetViews>
  <sheetFormatPr defaultColWidth="8.75" defaultRowHeight="14" x14ac:dyDescent="0.3"/>
  <cols>
    <col min="1" max="1" width="3" style="1" customWidth="1"/>
    <col min="2" max="2" width="29.25" style="1" customWidth="1"/>
    <col min="3" max="3" width="4.33203125" style="6" customWidth="1"/>
    <col min="4" max="4" width="3.75" style="10" customWidth="1"/>
    <col min="5" max="5" width="10.25" style="30" customWidth="1"/>
    <col min="6" max="6" width="4.83203125" style="59" customWidth="1"/>
    <col min="7" max="7" width="3.75" style="11" bestFit="1" customWidth="1"/>
    <col min="8" max="8" width="3.75" style="7" customWidth="1"/>
    <col min="9" max="9" width="3.75" style="7" bestFit="1" customWidth="1"/>
    <col min="10" max="20" width="3.75" style="7" customWidth="1"/>
    <col min="21" max="21" width="3.75" style="11" customWidth="1"/>
    <col min="22" max="24" width="3.75" style="7" customWidth="1"/>
    <col min="25" max="25" width="2.83203125" style="7" customWidth="1"/>
    <col min="26" max="26" width="5.75" style="29" customWidth="1"/>
    <col min="27" max="27" width="4.4140625" style="8" customWidth="1"/>
    <col min="28" max="29" width="3.75" style="8" bestFit="1" customWidth="1"/>
    <col min="30" max="30" width="3.75" style="8" customWidth="1"/>
    <col min="31" max="31" width="3.75" style="8" bestFit="1" customWidth="1"/>
    <col min="32" max="32" width="3.75" style="30" customWidth="1"/>
    <col min="33" max="33" width="4.5" style="8" customWidth="1"/>
    <col min="34" max="36" width="3.75" style="8" customWidth="1"/>
    <col min="37" max="37" width="5.4140625" style="8" customWidth="1"/>
    <col min="38" max="38" width="4.9140625" style="8" customWidth="1"/>
    <col min="39" max="47" width="3.75" style="8" customWidth="1"/>
    <col min="48" max="48" width="3.75" style="6" customWidth="1"/>
    <col min="49" max="49" width="8.33203125" style="6" bestFit="1" customWidth="1"/>
    <col min="50" max="50" width="4.83203125" style="9" customWidth="1"/>
    <col min="51" max="51" width="6.1640625" style="21" customWidth="1"/>
    <col min="52" max="52" width="19.25" style="2" customWidth="1"/>
    <col min="53" max="16384" width="8.75" style="1"/>
  </cols>
  <sheetData>
    <row r="1" spans="1:53" ht="31.5" customHeight="1" x14ac:dyDescent="0.4">
      <c r="B1" s="12"/>
      <c r="C1" s="85" t="s">
        <v>3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7"/>
    </row>
    <row r="2" spans="1:53" ht="23.5" customHeight="1" x14ac:dyDescent="0.4">
      <c r="B2" s="12"/>
      <c r="C2" s="85" t="s">
        <v>37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7"/>
    </row>
    <row r="3" spans="1:53" s="13" customFormat="1" ht="15.75" customHeight="1" x14ac:dyDescent="0.3">
      <c r="C3" s="27" t="s">
        <v>2</v>
      </c>
      <c r="D3" s="27"/>
      <c r="E3" s="67" t="s">
        <v>103</v>
      </c>
      <c r="F3" s="57" t="s">
        <v>24</v>
      </c>
      <c r="G3" s="32"/>
      <c r="H3" s="32"/>
      <c r="I3" s="32"/>
      <c r="J3" s="32"/>
      <c r="K3" s="94" t="s">
        <v>100</v>
      </c>
      <c r="L3" s="95"/>
      <c r="M3" s="95"/>
      <c r="N3" s="96"/>
      <c r="O3" s="27"/>
      <c r="P3" s="27"/>
      <c r="Q3" s="27" t="s">
        <v>1</v>
      </c>
      <c r="R3" s="27"/>
      <c r="S3" s="94" t="s">
        <v>23</v>
      </c>
      <c r="T3" s="95"/>
      <c r="U3" s="95"/>
      <c r="V3" s="95"/>
      <c r="W3" s="96"/>
      <c r="X3" s="27"/>
      <c r="Y3" s="27"/>
      <c r="Z3" s="14"/>
      <c r="AA3" s="27"/>
      <c r="AB3" s="27"/>
      <c r="AC3" s="22"/>
      <c r="AD3" s="22"/>
      <c r="AE3" s="22"/>
      <c r="AF3" s="34"/>
      <c r="AG3" s="100" t="s">
        <v>102</v>
      </c>
      <c r="AH3" s="101"/>
      <c r="AI3" s="101"/>
      <c r="AJ3" s="101"/>
      <c r="AK3" s="101"/>
      <c r="AL3" s="101"/>
      <c r="AM3" s="32"/>
      <c r="AN3" s="32"/>
      <c r="AO3" s="94" t="s">
        <v>101</v>
      </c>
      <c r="AP3" s="95"/>
      <c r="AQ3" s="95"/>
      <c r="AR3" s="95"/>
      <c r="AS3" s="95"/>
      <c r="AT3" s="28"/>
      <c r="AU3" s="28"/>
      <c r="AV3" s="28"/>
      <c r="AW3" s="22"/>
      <c r="AX3" s="22"/>
      <c r="AY3" s="15"/>
      <c r="AZ3" s="16"/>
      <c r="BA3" s="1"/>
    </row>
    <row r="4" spans="1:53" s="13" customFormat="1" ht="15.75" customHeight="1" x14ac:dyDescent="0.3">
      <c r="B4" s="17"/>
      <c r="C4" s="97" t="s">
        <v>42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9"/>
      <c r="Z4" s="92" t="s">
        <v>50</v>
      </c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22"/>
      <c r="AX4" s="22"/>
      <c r="AY4" s="15"/>
      <c r="AZ4" s="16"/>
      <c r="BA4" s="1"/>
    </row>
    <row r="5" spans="1:53" s="19" customFormat="1" ht="14.5" customHeight="1" x14ac:dyDescent="0.3">
      <c r="A5" s="102" t="s">
        <v>0</v>
      </c>
      <c r="B5" s="103"/>
      <c r="C5" s="82" t="s">
        <v>29</v>
      </c>
      <c r="D5" s="83"/>
      <c r="E5" s="84"/>
      <c r="F5" s="79" t="s">
        <v>38</v>
      </c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1"/>
      <c r="AA5" s="88" t="s">
        <v>47</v>
      </c>
      <c r="AB5" s="89"/>
      <c r="AC5" s="89"/>
      <c r="AD5" s="89"/>
      <c r="AE5" s="89"/>
      <c r="AF5" s="89"/>
      <c r="AG5" s="89"/>
      <c r="AH5" s="89"/>
      <c r="AI5" s="89"/>
      <c r="AJ5" s="89"/>
      <c r="AK5" s="70"/>
      <c r="AL5" s="33"/>
      <c r="AM5" s="74" t="s">
        <v>48</v>
      </c>
      <c r="AN5" s="74"/>
      <c r="AO5" s="74"/>
      <c r="AP5" s="74"/>
      <c r="AQ5" s="74"/>
      <c r="AR5" s="74"/>
      <c r="AS5" s="74"/>
      <c r="AT5" s="74"/>
      <c r="AU5" s="74"/>
      <c r="AV5" s="49"/>
      <c r="AW5" s="44"/>
      <c r="AX5" s="44"/>
      <c r="AY5" s="90" t="s">
        <v>30</v>
      </c>
      <c r="AZ5" s="18"/>
      <c r="BA5" s="1"/>
    </row>
    <row r="6" spans="1:53" s="26" customFormat="1" ht="102.5" customHeight="1" x14ac:dyDescent="0.3">
      <c r="A6" s="104"/>
      <c r="B6" s="105"/>
      <c r="C6" s="43" t="s">
        <v>40</v>
      </c>
      <c r="D6" s="43" t="s">
        <v>40</v>
      </c>
      <c r="E6" s="31" t="s">
        <v>41</v>
      </c>
      <c r="F6" s="58" t="s">
        <v>4</v>
      </c>
      <c r="G6" s="3" t="s">
        <v>5</v>
      </c>
      <c r="H6" s="5" t="s">
        <v>6</v>
      </c>
      <c r="I6" s="5" t="s">
        <v>8</v>
      </c>
      <c r="J6" s="5" t="s">
        <v>7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  <c r="P6" s="5" t="s">
        <v>14</v>
      </c>
      <c r="Q6" s="5" t="s">
        <v>15</v>
      </c>
      <c r="R6" s="5" t="s">
        <v>16</v>
      </c>
      <c r="S6" s="5" t="s">
        <v>17</v>
      </c>
      <c r="T6" s="5" t="s">
        <v>18</v>
      </c>
      <c r="U6" s="3" t="s">
        <v>19</v>
      </c>
      <c r="V6" s="5" t="s">
        <v>20</v>
      </c>
      <c r="W6" s="5" t="s">
        <v>21</v>
      </c>
      <c r="X6" s="5" t="s">
        <v>22</v>
      </c>
      <c r="Y6" s="5" t="s">
        <v>27</v>
      </c>
      <c r="Z6" s="31" t="s">
        <v>25</v>
      </c>
      <c r="AA6" s="68" t="s">
        <v>43</v>
      </c>
      <c r="AB6" s="68" t="s">
        <v>43</v>
      </c>
      <c r="AC6" s="68" t="s">
        <v>43</v>
      </c>
      <c r="AD6" s="68" t="s">
        <v>43</v>
      </c>
      <c r="AE6" s="68" t="s">
        <v>43</v>
      </c>
      <c r="AF6" s="68" t="s">
        <v>43</v>
      </c>
      <c r="AG6" s="68" t="s">
        <v>43</v>
      </c>
      <c r="AH6" s="68" t="s">
        <v>43</v>
      </c>
      <c r="AI6" s="68" t="s">
        <v>43</v>
      </c>
      <c r="AJ6" s="68" t="s">
        <v>43</v>
      </c>
      <c r="AK6" s="31" t="s">
        <v>33</v>
      </c>
      <c r="AL6" s="4" t="s">
        <v>44</v>
      </c>
      <c r="AM6" s="4" t="s">
        <v>44</v>
      </c>
      <c r="AN6" s="4" t="s">
        <v>44</v>
      </c>
      <c r="AO6" s="4" t="s">
        <v>44</v>
      </c>
      <c r="AP6" s="4" t="s">
        <v>44</v>
      </c>
      <c r="AQ6" s="4" t="s">
        <v>44</v>
      </c>
      <c r="AR6" s="4" t="s">
        <v>44</v>
      </c>
      <c r="AS6" s="4" t="s">
        <v>44</v>
      </c>
      <c r="AT6" s="4" t="s">
        <v>44</v>
      </c>
      <c r="AU6" s="4" t="s">
        <v>44</v>
      </c>
      <c r="AV6" s="47" t="s">
        <v>46</v>
      </c>
      <c r="AW6" s="31" t="s">
        <v>35</v>
      </c>
      <c r="AX6" s="45" t="s">
        <v>31</v>
      </c>
      <c r="AY6" s="91"/>
      <c r="AZ6" s="24"/>
      <c r="BA6" s="25"/>
    </row>
    <row r="7" spans="1:53" s="56" customFormat="1" ht="17" customHeight="1" x14ac:dyDescent="0.3">
      <c r="A7" s="50"/>
      <c r="B7" s="51" t="s">
        <v>26</v>
      </c>
      <c r="C7" s="52"/>
      <c r="D7" s="52"/>
      <c r="E7" s="23"/>
      <c r="F7" s="52"/>
      <c r="G7" s="53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3"/>
      <c r="V7" s="52"/>
      <c r="W7" s="52"/>
      <c r="X7" s="52"/>
      <c r="Y7" s="52"/>
      <c r="Z7" s="62"/>
      <c r="AA7" s="52"/>
      <c r="AB7" s="52"/>
      <c r="AC7" s="52"/>
      <c r="AD7" s="52"/>
      <c r="AE7" s="52"/>
      <c r="AF7" s="52"/>
      <c r="AG7" s="53"/>
      <c r="AH7" s="53"/>
      <c r="AI7" s="53"/>
      <c r="AJ7" s="53"/>
      <c r="AK7" s="65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64"/>
      <c r="AW7" s="65"/>
      <c r="AX7" s="63"/>
      <c r="AY7" s="66"/>
      <c r="AZ7" s="54"/>
      <c r="BA7" s="55"/>
    </row>
    <row r="8" spans="1:53" x14ac:dyDescent="0.3">
      <c r="A8" s="2">
        <v>1</v>
      </c>
      <c r="B8" s="108" t="s">
        <v>53</v>
      </c>
      <c r="C8" s="37"/>
      <c r="D8" s="37"/>
      <c r="E8" s="29" t="e">
        <f t="shared" ref="E8:E39" si="0">ROUND((COUNTA(C8:D8)*SUM(C8:D8))*20/$R$132,2)</f>
        <v>#DIV/0!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42" t="e">
        <f t="shared" ref="Z8:Z39" si="1">ROUND((COUNT(F8:Y8)*SUM(F8:Y8))*10/$W$132,1)</f>
        <v>#DIV/0!</v>
      </c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29" t="e">
        <f>ROUND((COUNT(AA8:AJ8)*SUM(AA8:AJ8))*10/$AA$132,1)</f>
        <v>#DIV/0!</v>
      </c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48" t="e">
        <f>ROUND((COUNTA(AL8:AU8)*SUM(AL8:AU8))*20/$AE$132,1)</f>
        <v>#DIV/0!</v>
      </c>
      <c r="AW8" s="29" t="e">
        <f>SUM(AV8,AK8,Z8,E8)</f>
        <v>#DIV/0!</v>
      </c>
      <c r="AX8" s="38"/>
      <c r="AY8" s="46" t="e">
        <f>SUM(AX8,AW8)</f>
        <v>#DIV/0!</v>
      </c>
    </row>
    <row r="9" spans="1:53" x14ac:dyDescent="0.3">
      <c r="A9" s="2">
        <v>2</v>
      </c>
      <c r="B9" s="108" t="s">
        <v>54</v>
      </c>
      <c r="C9" s="37"/>
      <c r="D9" s="37"/>
      <c r="E9" s="29" t="e">
        <f t="shared" si="0"/>
        <v>#DIV/0!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42" t="e">
        <f t="shared" si="1"/>
        <v>#DIV/0!</v>
      </c>
      <c r="AA9" s="38"/>
      <c r="AB9" s="38"/>
      <c r="AC9" s="38"/>
      <c r="AD9" s="38"/>
      <c r="AE9" s="38"/>
      <c r="AF9" s="37"/>
      <c r="AG9" s="37"/>
      <c r="AH9" s="37"/>
      <c r="AI9" s="37"/>
      <c r="AJ9" s="37"/>
      <c r="AK9" s="29" t="e">
        <f t="shared" ref="AK9:AK67" si="2">ROUND((COUNT(AA9:AJ9)*SUM(AA9:AJ9))*10/$AA$132,1)</f>
        <v>#DIV/0!</v>
      </c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48" t="e">
        <f t="shared" ref="AV9:AV40" si="3">ROUND((COUNTA(AL9:AU9)*SUM(AL9:AU9))*15/$AE$132,1)</f>
        <v>#DIV/0!</v>
      </c>
      <c r="AW9" s="29" t="e">
        <f t="shared" ref="AW9:AW66" si="4">SUM(AV9,AK9,Z9,E9)</f>
        <v>#DIV/0!</v>
      </c>
      <c r="AX9" s="38"/>
      <c r="AY9" s="46" t="e">
        <f t="shared" ref="AY9:AY66" si="5">SUM(AX9,AW9)</f>
        <v>#DIV/0!</v>
      </c>
    </row>
    <row r="10" spans="1:53" x14ac:dyDescent="0.3">
      <c r="A10" s="2">
        <v>3</v>
      </c>
      <c r="B10" s="108" t="s">
        <v>55</v>
      </c>
      <c r="C10" s="37"/>
      <c r="D10" s="37"/>
      <c r="E10" s="29" t="e">
        <f t="shared" si="0"/>
        <v>#DIV/0!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42" t="e">
        <f t="shared" si="1"/>
        <v>#DIV/0!</v>
      </c>
      <c r="AA10" s="38"/>
      <c r="AB10" s="38"/>
      <c r="AC10" s="38"/>
      <c r="AD10" s="38"/>
      <c r="AE10" s="38"/>
      <c r="AF10" s="37"/>
      <c r="AG10" s="37"/>
      <c r="AH10" s="37"/>
      <c r="AI10" s="37"/>
      <c r="AJ10" s="37"/>
      <c r="AK10" s="29" t="e">
        <f t="shared" si="2"/>
        <v>#DIV/0!</v>
      </c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48" t="e">
        <f t="shared" si="3"/>
        <v>#DIV/0!</v>
      </c>
      <c r="AW10" s="29" t="e">
        <f t="shared" si="4"/>
        <v>#DIV/0!</v>
      </c>
      <c r="AX10" s="38"/>
      <c r="AY10" s="46" t="e">
        <f t="shared" si="5"/>
        <v>#DIV/0!</v>
      </c>
    </row>
    <row r="11" spans="1:53" x14ac:dyDescent="0.3">
      <c r="A11" s="2">
        <v>4</v>
      </c>
      <c r="B11" s="108" t="s">
        <v>56</v>
      </c>
      <c r="C11" s="37"/>
      <c r="D11" s="37"/>
      <c r="E11" s="29" t="e">
        <f t="shared" si="0"/>
        <v>#DIV/0!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42" t="e">
        <f t="shared" si="1"/>
        <v>#DIV/0!</v>
      </c>
      <c r="AA11" s="38"/>
      <c r="AB11" s="38"/>
      <c r="AC11" s="38"/>
      <c r="AD11" s="38"/>
      <c r="AE11" s="38"/>
      <c r="AF11" s="37"/>
      <c r="AG11" s="37"/>
      <c r="AH11" s="37"/>
      <c r="AI11" s="37"/>
      <c r="AJ11" s="37"/>
      <c r="AK11" s="29" t="e">
        <f t="shared" si="2"/>
        <v>#DIV/0!</v>
      </c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48" t="e">
        <f t="shared" si="3"/>
        <v>#DIV/0!</v>
      </c>
      <c r="AW11" s="29" t="e">
        <f t="shared" si="4"/>
        <v>#DIV/0!</v>
      </c>
      <c r="AX11" s="38"/>
      <c r="AY11" s="46" t="e">
        <f t="shared" si="5"/>
        <v>#DIV/0!</v>
      </c>
    </row>
    <row r="12" spans="1:53" x14ac:dyDescent="0.3">
      <c r="A12" s="2">
        <v>5</v>
      </c>
      <c r="B12" s="108" t="s">
        <v>57</v>
      </c>
      <c r="C12" s="37"/>
      <c r="D12" s="37"/>
      <c r="E12" s="29" t="e">
        <f t="shared" si="0"/>
        <v>#DIV/0!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42" t="e">
        <f t="shared" si="1"/>
        <v>#DIV/0!</v>
      </c>
      <c r="AA12" s="38"/>
      <c r="AB12" s="38"/>
      <c r="AC12" s="38"/>
      <c r="AD12" s="38"/>
      <c r="AE12" s="38"/>
      <c r="AF12" s="37"/>
      <c r="AG12" s="37"/>
      <c r="AH12" s="37"/>
      <c r="AI12" s="37"/>
      <c r="AJ12" s="37"/>
      <c r="AK12" s="29" t="e">
        <f t="shared" si="2"/>
        <v>#DIV/0!</v>
      </c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48" t="e">
        <f t="shared" si="3"/>
        <v>#DIV/0!</v>
      </c>
      <c r="AW12" s="29" t="e">
        <f t="shared" si="4"/>
        <v>#DIV/0!</v>
      </c>
      <c r="AX12" s="38"/>
      <c r="AY12" s="46" t="e">
        <f t="shared" si="5"/>
        <v>#DIV/0!</v>
      </c>
    </row>
    <row r="13" spans="1:53" x14ac:dyDescent="0.3">
      <c r="A13" s="2">
        <v>6</v>
      </c>
      <c r="B13" s="108" t="s">
        <v>58</v>
      </c>
      <c r="C13" s="37"/>
      <c r="D13" s="37"/>
      <c r="E13" s="29" t="e">
        <f t="shared" si="0"/>
        <v>#DIV/0!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42" t="e">
        <f t="shared" si="1"/>
        <v>#DIV/0!</v>
      </c>
      <c r="AA13" s="38"/>
      <c r="AB13" s="38"/>
      <c r="AC13" s="38"/>
      <c r="AD13" s="38"/>
      <c r="AE13" s="38"/>
      <c r="AF13" s="37"/>
      <c r="AG13" s="37"/>
      <c r="AH13" s="37"/>
      <c r="AI13" s="37"/>
      <c r="AJ13" s="37"/>
      <c r="AK13" s="29" t="e">
        <f t="shared" si="2"/>
        <v>#DIV/0!</v>
      </c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48" t="e">
        <f t="shared" si="3"/>
        <v>#DIV/0!</v>
      </c>
      <c r="AW13" s="29" t="e">
        <f t="shared" si="4"/>
        <v>#DIV/0!</v>
      </c>
      <c r="AX13" s="38"/>
      <c r="AY13" s="46" t="e">
        <f t="shared" si="5"/>
        <v>#DIV/0!</v>
      </c>
    </row>
    <row r="14" spans="1:53" x14ac:dyDescent="0.3">
      <c r="A14" s="2">
        <v>7</v>
      </c>
      <c r="B14" s="108" t="s">
        <v>59</v>
      </c>
      <c r="C14" s="37"/>
      <c r="D14" s="37"/>
      <c r="E14" s="29" t="e">
        <f t="shared" si="0"/>
        <v>#DIV/0!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42" t="e">
        <f t="shared" si="1"/>
        <v>#DIV/0!</v>
      </c>
      <c r="AA14" s="38"/>
      <c r="AB14" s="38"/>
      <c r="AC14" s="38"/>
      <c r="AD14" s="38"/>
      <c r="AE14" s="38"/>
      <c r="AF14" s="37"/>
      <c r="AG14" s="37"/>
      <c r="AH14" s="37"/>
      <c r="AI14" s="37"/>
      <c r="AJ14" s="37"/>
      <c r="AK14" s="29" t="e">
        <f t="shared" si="2"/>
        <v>#DIV/0!</v>
      </c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48" t="e">
        <f t="shared" si="3"/>
        <v>#DIV/0!</v>
      </c>
      <c r="AW14" s="29" t="e">
        <f t="shared" si="4"/>
        <v>#DIV/0!</v>
      </c>
      <c r="AX14" s="38"/>
      <c r="AY14" s="46" t="e">
        <f t="shared" si="5"/>
        <v>#DIV/0!</v>
      </c>
    </row>
    <row r="15" spans="1:53" x14ac:dyDescent="0.3">
      <c r="A15" s="2">
        <v>8</v>
      </c>
      <c r="B15" s="108" t="s">
        <v>60</v>
      </c>
      <c r="C15" s="37"/>
      <c r="D15" s="37"/>
      <c r="E15" s="29" t="e">
        <f t="shared" si="0"/>
        <v>#DIV/0!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42" t="e">
        <f t="shared" si="1"/>
        <v>#DIV/0!</v>
      </c>
      <c r="AA15" s="38"/>
      <c r="AB15" s="38"/>
      <c r="AC15" s="38"/>
      <c r="AD15" s="38"/>
      <c r="AE15" s="38"/>
      <c r="AF15" s="37"/>
      <c r="AG15" s="37"/>
      <c r="AH15" s="37"/>
      <c r="AI15" s="37"/>
      <c r="AJ15" s="37"/>
      <c r="AK15" s="29" t="e">
        <f t="shared" si="2"/>
        <v>#DIV/0!</v>
      </c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48" t="e">
        <f t="shared" si="3"/>
        <v>#DIV/0!</v>
      </c>
      <c r="AW15" s="29" t="e">
        <f t="shared" si="4"/>
        <v>#DIV/0!</v>
      </c>
      <c r="AX15" s="38"/>
      <c r="AY15" s="46" t="e">
        <f t="shared" si="5"/>
        <v>#DIV/0!</v>
      </c>
    </row>
    <row r="16" spans="1:53" x14ac:dyDescent="0.3">
      <c r="A16" s="2">
        <v>9</v>
      </c>
      <c r="B16" s="108" t="s">
        <v>61</v>
      </c>
      <c r="C16" s="37"/>
      <c r="D16" s="37"/>
      <c r="E16" s="29" t="e">
        <f t="shared" si="0"/>
        <v>#DIV/0!</v>
      </c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42" t="e">
        <f t="shared" si="1"/>
        <v>#DIV/0!</v>
      </c>
      <c r="AA16" s="38"/>
      <c r="AB16" s="38"/>
      <c r="AC16" s="38"/>
      <c r="AD16" s="38"/>
      <c r="AE16" s="38"/>
      <c r="AF16" s="37"/>
      <c r="AG16" s="37"/>
      <c r="AH16" s="37"/>
      <c r="AI16" s="37"/>
      <c r="AJ16" s="37"/>
      <c r="AK16" s="29" t="e">
        <f t="shared" si="2"/>
        <v>#DIV/0!</v>
      </c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48" t="e">
        <f t="shared" si="3"/>
        <v>#DIV/0!</v>
      </c>
      <c r="AW16" s="29" t="e">
        <f t="shared" si="4"/>
        <v>#DIV/0!</v>
      </c>
      <c r="AX16" s="38"/>
      <c r="AY16" s="46" t="e">
        <f t="shared" si="5"/>
        <v>#DIV/0!</v>
      </c>
    </row>
    <row r="17" spans="1:51" x14ac:dyDescent="0.3">
      <c r="A17" s="2">
        <v>10</v>
      </c>
      <c r="B17" s="108" t="s">
        <v>62</v>
      </c>
      <c r="C17" s="37"/>
      <c r="D17" s="37"/>
      <c r="E17" s="29" t="e">
        <f t="shared" si="0"/>
        <v>#DIV/0!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42" t="e">
        <f t="shared" si="1"/>
        <v>#DIV/0!</v>
      </c>
      <c r="AA17" s="38"/>
      <c r="AB17" s="38"/>
      <c r="AC17" s="38"/>
      <c r="AD17" s="38"/>
      <c r="AE17" s="38"/>
      <c r="AF17" s="37"/>
      <c r="AG17" s="37"/>
      <c r="AH17" s="37"/>
      <c r="AI17" s="37"/>
      <c r="AJ17" s="37"/>
      <c r="AK17" s="29" t="e">
        <f t="shared" si="2"/>
        <v>#DIV/0!</v>
      </c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48" t="e">
        <f t="shared" si="3"/>
        <v>#DIV/0!</v>
      </c>
      <c r="AW17" s="29" t="e">
        <f t="shared" si="4"/>
        <v>#DIV/0!</v>
      </c>
      <c r="AX17" s="38"/>
      <c r="AY17" s="46" t="e">
        <f t="shared" si="5"/>
        <v>#DIV/0!</v>
      </c>
    </row>
    <row r="18" spans="1:51" s="2" customFormat="1" x14ac:dyDescent="0.3">
      <c r="A18" s="2">
        <v>11</v>
      </c>
      <c r="B18" s="108" t="s">
        <v>63</v>
      </c>
      <c r="C18" s="37"/>
      <c r="D18" s="37"/>
      <c r="E18" s="29" t="e">
        <f t="shared" si="0"/>
        <v>#DIV/0!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42" t="e">
        <f t="shared" si="1"/>
        <v>#DIV/0!</v>
      </c>
      <c r="AA18" s="38"/>
      <c r="AB18" s="38"/>
      <c r="AC18" s="38"/>
      <c r="AD18" s="38"/>
      <c r="AE18" s="38"/>
      <c r="AF18" s="37"/>
      <c r="AG18" s="37"/>
      <c r="AH18" s="37"/>
      <c r="AI18" s="37"/>
      <c r="AJ18" s="37"/>
      <c r="AK18" s="29" t="e">
        <f t="shared" si="2"/>
        <v>#DIV/0!</v>
      </c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48" t="e">
        <f t="shared" si="3"/>
        <v>#DIV/0!</v>
      </c>
      <c r="AW18" s="29" t="e">
        <f t="shared" si="4"/>
        <v>#DIV/0!</v>
      </c>
      <c r="AX18" s="38"/>
      <c r="AY18" s="46" t="e">
        <f t="shared" si="5"/>
        <v>#DIV/0!</v>
      </c>
    </row>
    <row r="19" spans="1:51" s="2" customFormat="1" x14ac:dyDescent="0.3">
      <c r="A19" s="2">
        <v>12</v>
      </c>
      <c r="B19" s="108" t="s">
        <v>64</v>
      </c>
      <c r="C19" s="37"/>
      <c r="D19" s="37"/>
      <c r="E19" s="29" t="e">
        <f t="shared" si="0"/>
        <v>#DIV/0!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42" t="e">
        <f t="shared" si="1"/>
        <v>#DIV/0!</v>
      </c>
      <c r="AA19" s="38"/>
      <c r="AB19" s="38"/>
      <c r="AC19" s="38"/>
      <c r="AD19" s="38"/>
      <c r="AE19" s="38"/>
      <c r="AF19" s="37"/>
      <c r="AG19" s="37"/>
      <c r="AH19" s="37"/>
      <c r="AI19" s="37"/>
      <c r="AJ19" s="37"/>
      <c r="AK19" s="29" t="e">
        <f t="shared" si="2"/>
        <v>#DIV/0!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48" t="e">
        <f t="shared" si="3"/>
        <v>#DIV/0!</v>
      </c>
      <c r="AW19" s="29" t="e">
        <f t="shared" si="4"/>
        <v>#DIV/0!</v>
      </c>
      <c r="AX19" s="38"/>
      <c r="AY19" s="46" t="e">
        <f t="shared" si="5"/>
        <v>#DIV/0!</v>
      </c>
    </row>
    <row r="20" spans="1:51" s="2" customFormat="1" x14ac:dyDescent="0.3">
      <c r="A20" s="2">
        <v>13</v>
      </c>
      <c r="B20" s="108" t="s">
        <v>65</v>
      </c>
      <c r="C20" s="37"/>
      <c r="D20" s="37"/>
      <c r="E20" s="29" t="e">
        <f t="shared" si="0"/>
        <v>#DIV/0!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42" t="e">
        <f t="shared" si="1"/>
        <v>#DIV/0!</v>
      </c>
      <c r="AA20" s="38"/>
      <c r="AB20" s="38"/>
      <c r="AC20" s="38"/>
      <c r="AD20" s="38"/>
      <c r="AE20" s="38"/>
      <c r="AF20" s="37"/>
      <c r="AG20" s="37"/>
      <c r="AH20" s="37"/>
      <c r="AI20" s="37"/>
      <c r="AJ20" s="37"/>
      <c r="AK20" s="29" t="e">
        <f t="shared" si="2"/>
        <v>#DIV/0!</v>
      </c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48" t="e">
        <f t="shared" si="3"/>
        <v>#DIV/0!</v>
      </c>
      <c r="AW20" s="29" t="e">
        <f t="shared" si="4"/>
        <v>#DIV/0!</v>
      </c>
      <c r="AX20" s="38"/>
      <c r="AY20" s="46" t="e">
        <f t="shared" si="5"/>
        <v>#DIV/0!</v>
      </c>
    </row>
    <row r="21" spans="1:51" s="2" customFormat="1" x14ac:dyDescent="0.3">
      <c r="A21" s="2">
        <v>14</v>
      </c>
      <c r="B21" s="108" t="s">
        <v>66</v>
      </c>
      <c r="C21" s="37"/>
      <c r="D21" s="37"/>
      <c r="E21" s="29" t="e">
        <f t="shared" si="0"/>
        <v>#DIV/0!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42" t="e">
        <f t="shared" si="1"/>
        <v>#DIV/0!</v>
      </c>
      <c r="AA21" s="38"/>
      <c r="AB21" s="38"/>
      <c r="AC21" s="38"/>
      <c r="AD21" s="38"/>
      <c r="AE21" s="38"/>
      <c r="AF21" s="37"/>
      <c r="AG21" s="37"/>
      <c r="AH21" s="37"/>
      <c r="AI21" s="37"/>
      <c r="AJ21" s="37"/>
      <c r="AK21" s="29" t="e">
        <f t="shared" si="2"/>
        <v>#DIV/0!</v>
      </c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48" t="e">
        <f t="shared" si="3"/>
        <v>#DIV/0!</v>
      </c>
      <c r="AW21" s="29" t="e">
        <f t="shared" si="4"/>
        <v>#DIV/0!</v>
      </c>
      <c r="AX21" s="38"/>
      <c r="AY21" s="46" t="e">
        <f t="shared" si="5"/>
        <v>#DIV/0!</v>
      </c>
    </row>
    <row r="22" spans="1:51" s="2" customFormat="1" x14ac:dyDescent="0.3">
      <c r="A22" s="2">
        <v>15</v>
      </c>
      <c r="B22" s="108" t="s">
        <v>67</v>
      </c>
      <c r="C22" s="37"/>
      <c r="D22" s="37"/>
      <c r="E22" s="29" t="e">
        <f t="shared" si="0"/>
        <v>#DIV/0!</v>
      </c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42" t="e">
        <f t="shared" si="1"/>
        <v>#DIV/0!</v>
      </c>
      <c r="AA22" s="38"/>
      <c r="AB22" s="38"/>
      <c r="AC22" s="38"/>
      <c r="AD22" s="38"/>
      <c r="AE22" s="38"/>
      <c r="AF22" s="37"/>
      <c r="AG22" s="37"/>
      <c r="AH22" s="37"/>
      <c r="AI22" s="37"/>
      <c r="AJ22" s="37"/>
      <c r="AK22" s="29" t="e">
        <f t="shared" si="2"/>
        <v>#DIV/0!</v>
      </c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48" t="e">
        <f t="shared" si="3"/>
        <v>#DIV/0!</v>
      </c>
      <c r="AW22" s="29" t="e">
        <f t="shared" si="4"/>
        <v>#DIV/0!</v>
      </c>
      <c r="AX22" s="38"/>
      <c r="AY22" s="46" t="e">
        <f t="shared" si="5"/>
        <v>#DIV/0!</v>
      </c>
    </row>
    <row r="23" spans="1:51" s="2" customFormat="1" x14ac:dyDescent="0.3">
      <c r="A23" s="2">
        <v>16</v>
      </c>
      <c r="B23" s="108" t="s">
        <v>68</v>
      </c>
      <c r="C23" s="37"/>
      <c r="D23" s="37"/>
      <c r="E23" s="29" t="e">
        <f t="shared" si="0"/>
        <v>#DIV/0!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42" t="e">
        <f t="shared" si="1"/>
        <v>#DIV/0!</v>
      </c>
      <c r="AA23" s="38"/>
      <c r="AB23" s="38"/>
      <c r="AC23" s="38"/>
      <c r="AD23" s="38"/>
      <c r="AE23" s="38"/>
      <c r="AF23" s="37"/>
      <c r="AG23" s="37"/>
      <c r="AH23" s="37"/>
      <c r="AI23" s="37"/>
      <c r="AJ23" s="37"/>
      <c r="AK23" s="29" t="e">
        <f t="shared" si="2"/>
        <v>#DIV/0!</v>
      </c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48" t="e">
        <f t="shared" si="3"/>
        <v>#DIV/0!</v>
      </c>
      <c r="AW23" s="29" t="e">
        <f t="shared" si="4"/>
        <v>#DIV/0!</v>
      </c>
      <c r="AX23" s="38"/>
      <c r="AY23" s="46" t="e">
        <f t="shared" si="5"/>
        <v>#DIV/0!</v>
      </c>
    </row>
    <row r="24" spans="1:51" s="2" customFormat="1" x14ac:dyDescent="0.3">
      <c r="A24" s="2">
        <v>17</v>
      </c>
      <c r="B24" s="108" t="s">
        <v>69</v>
      </c>
      <c r="C24" s="37"/>
      <c r="D24" s="37"/>
      <c r="E24" s="29" t="e">
        <f t="shared" si="0"/>
        <v>#DIV/0!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42" t="e">
        <f t="shared" si="1"/>
        <v>#DIV/0!</v>
      </c>
      <c r="AA24" s="38"/>
      <c r="AB24" s="38"/>
      <c r="AC24" s="38"/>
      <c r="AD24" s="38"/>
      <c r="AE24" s="38"/>
      <c r="AF24" s="37"/>
      <c r="AG24" s="37"/>
      <c r="AH24" s="37"/>
      <c r="AI24" s="37"/>
      <c r="AJ24" s="37"/>
      <c r="AK24" s="29" t="e">
        <f t="shared" si="2"/>
        <v>#DIV/0!</v>
      </c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48" t="e">
        <f t="shared" si="3"/>
        <v>#DIV/0!</v>
      </c>
      <c r="AW24" s="29" t="e">
        <f t="shared" si="4"/>
        <v>#DIV/0!</v>
      </c>
      <c r="AX24" s="38"/>
      <c r="AY24" s="46" t="e">
        <f t="shared" si="5"/>
        <v>#DIV/0!</v>
      </c>
    </row>
    <row r="25" spans="1:51" s="2" customFormat="1" x14ac:dyDescent="0.3">
      <c r="A25" s="2">
        <v>18</v>
      </c>
      <c r="B25" s="108" t="s">
        <v>70</v>
      </c>
      <c r="C25" s="37"/>
      <c r="D25" s="37"/>
      <c r="E25" s="29" t="e">
        <f t="shared" si="0"/>
        <v>#DIV/0!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42" t="e">
        <f t="shared" si="1"/>
        <v>#DIV/0!</v>
      </c>
      <c r="AA25" s="38"/>
      <c r="AB25" s="38"/>
      <c r="AC25" s="38"/>
      <c r="AD25" s="38"/>
      <c r="AE25" s="38"/>
      <c r="AF25" s="37"/>
      <c r="AG25" s="37"/>
      <c r="AH25" s="37"/>
      <c r="AI25" s="37"/>
      <c r="AJ25" s="37"/>
      <c r="AK25" s="29" t="e">
        <f t="shared" si="2"/>
        <v>#DIV/0!</v>
      </c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48" t="e">
        <f t="shared" si="3"/>
        <v>#DIV/0!</v>
      </c>
      <c r="AW25" s="29" t="e">
        <f t="shared" si="4"/>
        <v>#DIV/0!</v>
      </c>
      <c r="AX25" s="38"/>
      <c r="AY25" s="46" t="e">
        <f t="shared" si="5"/>
        <v>#DIV/0!</v>
      </c>
    </row>
    <row r="26" spans="1:51" s="2" customFormat="1" x14ac:dyDescent="0.3">
      <c r="A26" s="2">
        <v>19</v>
      </c>
      <c r="B26" s="108" t="s">
        <v>71</v>
      </c>
      <c r="C26" s="37"/>
      <c r="D26" s="37"/>
      <c r="E26" s="29" t="e">
        <f t="shared" si="0"/>
        <v>#DIV/0!</v>
      </c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42" t="e">
        <f t="shared" si="1"/>
        <v>#DIV/0!</v>
      </c>
      <c r="AA26" s="38"/>
      <c r="AB26" s="38"/>
      <c r="AC26" s="38"/>
      <c r="AD26" s="38"/>
      <c r="AE26" s="38"/>
      <c r="AF26" s="37"/>
      <c r="AG26" s="37"/>
      <c r="AH26" s="37"/>
      <c r="AI26" s="37"/>
      <c r="AJ26" s="37"/>
      <c r="AK26" s="29" t="e">
        <f t="shared" si="2"/>
        <v>#DIV/0!</v>
      </c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48" t="e">
        <f t="shared" si="3"/>
        <v>#DIV/0!</v>
      </c>
      <c r="AW26" s="29" t="e">
        <f t="shared" si="4"/>
        <v>#DIV/0!</v>
      </c>
      <c r="AX26" s="38"/>
      <c r="AY26" s="46" t="e">
        <f t="shared" si="5"/>
        <v>#DIV/0!</v>
      </c>
    </row>
    <row r="27" spans="1:51" s="2" customFormat="1" x14ac:dyDescent="0.3">
      <c r="A27" s="2">
        <v>20</v>
      </c>
      <c r="B27" s="108" t="s">
        <v>72</v>
      </c>
      <c r="C27" s="37"/>
      <c r="D27" s="37"/>
      <c r="E27" s="29" t="e">
        <f t="shared" si="0"/>
        <v>#DIV/0!</v>
      </c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42" t="e">
        <f t="shared" si="1"/>
        <v>#DIV/0!</v>
      </c>
      <c r="AA27" s="38"/>
      <c r="AB27" s="38"/>
      <c r="AC27" s="38"/>
      <c r="AD27" s="38"/>
      <c r="AE27" s="38"/>
      <c r="AF27" s="37"/>
      <c r="AG27" s="37"/>
      <c r="AH27" s="37"/>
      <c r="AI27" s="37"/>
      <c r="AJ27" s="37"/>
      <c r="AK27" s="29" t="e">
        <f t="shared" si="2"/>
        <v>#DIV/0!</v>
      </c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48" t="e">
        <f t="shared" si="3"/>
        <v>#DIV/0!</v>
      </c>
      <c r="AW27" s="29" t="e">
        <f t="shared" si="4"/>
        <v>#DIV/0!</v>
      </c>
      <c r="AX27" s="38"/>
      <c r="AY27" s="46" t="e">
        <f t="shared" si="5"/>
        <v>#DIV/0!</v>
      </c>
    </row>
    <row r="28" spans="1:51" s="2" customFormat="1" x14ac:dyDescent="0.3">
      <c r="A28" s="2">
        <v>21</v>
      </c>
      <c r="B28" s="108" t="s">
        <v>73</v>
      </c>
      <c r="C28" s="37"/>
      <c r="D28" s="37"/>
      <c r="E28" s="29" t="e">
        <f t="shared" si="0"/>
        <v>#DIV/0!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42" t="e">
        <f t="shared" si="1"/>
        <v>#DIV/0!</v>
      </c>
      <c r="AA28" s="38"/>
      <c r="AB28" s="38"/>
      <c r="AC28" s="38"/>
      <c r="AD28" s="38"/>
      <c r="AE28" s="38"/>
      <c r="AF28" s="37"/>
      <c r="AG28" s="37"/>
      <c r="AH28" s="37"/>
      <c r="AI28" s="37"/>
      <c r="AJ28" s="37"/>
      <c r="AK28" s="29" t="e">
        <f t="shared" si="2"/>
        <v>#DIV/0!</v>
      </c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48" t="e">
        <f t="shared" si="3"/>
        <v>#DIV/0!</v>
      </c>
      <c r="AW28" s="29" t="e">
        <f t="shared" si="4"/>
        <v>#DIV/0!</v>
      </c>
      <c r="AX28" s="38"/>
      <c r="AY28" s="46" t="e">
        <f t="shared" si="5"/>
        <v>#DIV/0!</v>
      </c>
    </row>
    <row r="29" spans="1:51" s="2" customFormat="1" x14ac:dyDescent="0.3">
      <c r="A29" s="2">
        <v>22</v>
      </c>
      <c r="B29" s="108" t="s">
        <v>74</v>
      </c>
      <c r="C29" s="37"/>
      <c r="D29" s="37"/>
      <c r="E29" s="29" t="e">
        <f t="shared" si="0"/>
        <v>#DIV/0!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42" t="e">
        <f t="shared" si="1"/>
        <v>#DIV/0!</v>
      </c>
      <c r="AA29" s="38"/>
      <c r="AB29" s="38"/>
      <c r="AC29" s="38"/>
      <c r="AD29" s="38"/>
      <c r="AE29" s="38"/>
      <c r="AF29" s="37"/>
      <c r="AG29" s="37"/>
      <c r="AH29" s="37"/>
      <c r="AI29" s="37"/>
      <c r="AJ29" s="37"/>
      <c r="AK29" s="29" t="e">
        <f t="shared" si="2"/>
        <v>#DIV/0!</v>
      </c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48" t="e">
        <f t="shared" si="3"/>
        <v>#DIV/0!</v>
      </c>
      <c r="AW29" s="29" t="e">
        <f t="shared" si="4"/>
        <v>#DIV/0!</v>
      </c>
      <c r="AX29" s="38"/>
      <c r="AY29" s="46" t="e">
        <f t="shared" si="5"/>
        <v>#DIV/0!</v>
      </c>
    </row>
    <row r="30" spans="1:51" s="2" customFormat="1" x14ac:dyDescent="0.3">
      <c r="A30" s="2">
        <v>23</v>
      </c>
      <c r="B30" s="108" t="s">
        <v>75</v>
      </c>
      <c r="C30" s="37"/>
      <c r="D30" s="37"/>
      <c r="E30" s="29" t="e">
        <f t="shared" si="0"/>
        <v>#DIV/0!</v>
      </c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42" t="e">
        <f t="shared" si="1"/>
        <v>#DIV/0!</v>
      </c>
      <c r="AA30" s="38"/>
      <c r="AB30" s="38"/>
      <c r="AC30" s="38"/>
      <c r="AD30" s="38"/>
      <c r="AE30" s="38"/>
      <c r="AF30" s="37"/>
      <c r="AG30" s="37"/>
      <c r="AH30" s="37"/>
      <c r="AI30" s="37"/>
      <c r="AJ30" s="37"/>
      <c r="AK30" s="29" t="e">
        <f t="shared" si="2"/>
        <v>#DIV/0!</v>
      </c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48" t="e">
        <f t="shared" si="3"/>
        <v>#DIV/0!</v>
      </c>
      <c r="AW30" s="29" t="e">
        <f t="shared" si="4"/>
        <v>#DIV/0!</v>
      </c>
      <c r="AX30" s="38"/>
      <c r="AY30" s="46" t="e">
        <f t="shared" si="5"/>
        <v>#DIV/0!</v>
      </c>
    </row>
    <row r="31" spans="1:51" s="2" customFormat="1" x14ac:dyDescent="0.3">
      <c r="A31" s="2">
        <v>24</v>
      </c>
      <c r="B31" s="108" t="s">
        <v>76</v>
      </c>
      <c r="C31" s="37"/>
      <c r="D31" s="37"/>
      <c r="E31" s="29" t="e">
        <f t="shared" si="0"/>
        <v>#DIV/0!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42" t="e">
        <f t="shared" si="1"/>
        <v>#DIV/0!</v>
      </c>
      <c r="AA31" s="38"/>
      <c r="AB31" s="38"/>
      <c r="AC31" s="38"/>
      <c r="AD31" s="38"/>
      <c r="AE31" s="38"/>
      <c r="AF31" s="37"/>
      <c r="AG31" s="37"/>
      <c r="AH31" s="37"/>
      <c r="AI31" s="37"/>
      <c r="AJ31" s="37"/>
      <c r="AK31" s="29" t="e">
        <f t="shared" si="2"/>
        <v>#DIV/0!</v>
      </c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48" t="e">
        <f t="shared" si="3"/>
        <v>#DIV/0!</v>
      </c>
      <c r="AW31" s="29" t="e">
        <f t="shared" si="4"/>
        <v>#DIV/0!</v>
      </c>
      <c r="AX31" s="38"/>
      <c r="AY31" s="46" t="e">
        <f t="shared" si="5"/>
        <v>#DIV/0!</v>
      </c>
    </row>
    <row r="32" spans="1:51" s="2" customFormat="1" x14ac:dyDescent="0.3">
      <c r="A32" s="2">
        <v>25</v>
      </c>
      <c r="B32" s="108" t="s">
        <v>77</v>
      </c>
      <c r="C32" s="37"/>
      <c r="D32" s="37"/>
      <c r="E32" s="29" t="e">
        <f t="shared" si="0"/>
        <v>#DIV/0!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42" t="e">
        <f t="shared" si="1"/>
        <v>#DIV/0!</v>
      </c>
      <c r="AA32" s="38"/>
      <c r="AB32" s="38"/>
      <c r="AC32" s="38"/>
      <c r="AD32" s="38"/>
      <c r="AE32" s="38"/>
      <c r="AF32" s="37"/>
      <c r="AG32" s="37"/>
      <c r="AH32" s="37"/>
      <c r="AI32" s="37"/>
      <c r="AJ32" s="37"/>
      <c r="AK32" s="29" t="e">
        <f t="shared" si="2"/>
        <v>#DIV/0!</v>
      </c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48" t="e">
        <f t="shared" si="3"/>
        <v>#DIV/0!</v>
      </c>
      <c r="AW32" s="29" t="e">
        <f t="shared" si="4"/>
        <v>#DIV/0!</v>
      </c>
      <c r="AX32" s="38"/>
      <c r="AY32" s="46" t="e">
        <f t="shared" si="5"/>
        <v>#DIV/0!</v>
      </c>
    </row>
    <row r="33" spans="1:51" s="2" customFormat="1" x14ac:dyDescent="0.3">
      <c r="A33" s="2">
        <v>26</v>
      </c>
      <c r="B33" s="108" t="s">
        <v>78</v>
      </c>
      <c r="C33" s="37"/>
      <c r="D33" s="37"/>
      <c r="E33" s="29" t="e">
        <f t="shared" si="0"/>
        <v>#DIV/0!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42" t="e">
        <f t="shared" si="1"/>
        <v>#DIV/0!</v>
      </c>
      <c r="AA33" s="38"/>
      <c r="AB33" s="38"/>
      <c r="AC33" s="38"/>
      <c r="AD33" s="38"/>
      <c r="AE33" s="38"/>
      <c r="AF33" s="37"/>
      <c r="AG33" s="37"/>
      <c r="AH33" s="37"/>
      <c r="AI33" s="37"/>
      <c r="AJ33" s="37"/>
      <c r="AK33" s="29" t="e">
        <f t="shared" si="2"/>
        <v>#DIV/0!</v>
      </c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48" t="e">
        <f t="shared" si="3"/>
        <v>#DIV/0!</v>
      </c>
      <c r="AW33" s="29" t="e">
        <f t="shared" si="4"/>
        <v>#DIV/0!</v>
      </c>
      <c r="AX33" s="38"/>
      <c r="AY33" s="46" t="e">
        <f t="shared" si="5"/>
        <v>#DIV/0!</v>
      </c>
    </row>
    <row r="34" spans="1:51" s="2" customFormat="1" x14ac:dyDescent="0.3">
      <c r="A34" s="2">
        <v>27</v>
      </c>
      <c r="B34" s="108" t="s">
        <v>79</v>
      </c>
      <c r="C34" s="37"/>
      <c r="D34" s="37"/>
      <c r="E34" s="29" t="e">
        <f t="shared" si="0"/>
        <v>#DIV/0!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42" t="e">
        <f t="shared" si="1"/>
        <v>#DIV/0!</v>
      </c>
      <c r="AA34" s="38"/>
      <c r="AB34" s="38"/>
      <c r="AC34" s="38"/>
      <c r="AD34" s="38"/>
      <c r="AE34" s="38"/>
      <c r="AF34" s="37"/>
      <c r="AG34" s="37"/>
      <c r="AH34" s="37"/>
      <c r="AI34" s="37"/>
      <c r="AJ34" s="37"/>
      <c r="AK34" s="29" t="e">
        <f t="shared" si="2"/>
        <v>#DIV/0!</v>
      </c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48" t="e">
        <f t="shared" si="3"/>
        <v>#DIV/0!</v>
      </c>
      <c r="AW34" s="29" t="e">
        <f t="shared" si="4"/>
        <v>#DIV/0!</v>
      </c>
      <c r="AX34" s="38"/>
      <c r="AY34" s="46" t="e">
        <f t="shared" si="5"/>
        <v>#DIV/0!</v>
      </c>
    </row>
    <row r="35" spans="1:51" s="2" customFormat="1" x14ac:dyDescent="0.3">
      <c r="A35" s="2">
        <v>28</v>
      </c>
      <c r="B35" s="108" t="s">
        <v>80</v>
      </c>
      <c r="C35" s="37"/>
      <c r="D35" s="37"/>
      <c r="E35" s="29" t="e">
        <f t="shared" si="0"/>
        <v>#DIV/0!</v>
      </c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42" t="e">
        <f t="shared" si="1"/>
        <v>#DIV/0!</v>
      </c>
      <c r="AA35" s="38"/>
      <c r="AB35" s="38"/>
      <c r="AC35" s="38"/>
      <c r="AD35" s="38"/>
      <c r="AE35" s="38"/>
      <c r="AF35" s="37"/>
      <c r="AG35" s="37"/>
      <c r="AH35" s="37"/>
      <c r="AI35" s="37"/>
      <c r="AJ35" s="37"/>
      <c r="AK35" s="29" t="e">
        <f t="shared" si="2"/>
        <v>#DIV/0!</v>
      </c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48" t="e">
        <f t="shared" si="3"/>
        <v>#DIV/0!</v>
      </c>
      <c r="AW35" s="29" t="e">
        <f t="shared" si="4"/>
        <v>#DIV/0!</v>
      </c>
      <c r="AX35" s="38"/>
      <c r="AY35" s="46" t="e">
        <f t="shared" si="5"/>
        <v>#DIV/0!</v>
      </c>
    </row>
    <row r="36" spans="1:51" s="2" customFormat="1" x14ac:dyDescent="0.3">
      <c r="A36" s="2">
        <v>29</v>
      </c>
      <c r="B36" s="108" t="s">
        <v>81</v>
      </c>
      <c r="C36" s="37"/>
      <c r="D36" s="37"/>
      <c r="E36" s="29" t="e">
        <f t="shared" si="0"/>
        <v>#DIV/0!</v>
      </c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42" t="e">
        <f t="shared" si="1"/>
        <v>#DIV/0!</v>
      </c>
      <c r="AA36" s="38"/>
      <c r="AB36" s="38"/>
      <c r="AC36" s="38"/>
      <c r="AD36" s="38"/>
      <c r="AE36" s="38"/>
      <c r="AF36" s="37"/>
      <c r="AG36" s="37"/>
      <c r="AH36" s="37"/>
      <c r="AI36" s="37"/>
      <c r="AJ36" s="37"/>
      <c r="AK36" s="29" t="e">
        <f t="shared" si="2"/>
        <v>#DIV/0!</v>
      </c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48" t="e">
        <f t="shared" si="3"/>
        <v>#DIV/0!</v>
      </c>
      <c r="AW36" s="29" t="e">
        <f t="shared" si="4"/>
        <v>#DIV/0!</v>
      </c>
      <c r="AX36" s="38"/>
      <c r="AY36" s="46" t="e">
        <f t="shared" si="5"/>
        <v>#DIV/0!</v>
      </c>
    </row>
    <row r="37" spans="1:51" s="2" customFormat="1" x14ac:dyDescent="0.3">
      <c r="A37" s="2">
        <v>30</v>
      </c>
      <c r="B37" s="108" t="s">
        <v>82</v>
      </c>
      <c r="C37" s="37"/>
      <c r="D37" s="37"/>
      <c r="E37" s="29" t="e">
        <f t="shared" si="0"/>
        <v>#DIV/0!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42" t="e">
        <f t="shared" si="1"/>
        <v>#DIV/0!</v>
      </c>
      <c r="AA37" s="38"/>
      <c r="AB37" s="38"/>
      <c r="AC37" s="38"/>
      <c r="AD37" s="38"/>
      <c r="AE37" s="38"/>
      <c r="AF37" s="37"/>
      <c r="AG37" s="37"/>
      <c r="AH37" s="37"/>
      <c r="AI37" s="37"/>
      <c r="AJ37" s="37"/>
      <c r="AK37" s="29" t="e">
        <f t="shared" si="2"/>
        <v>#DIV/0!</v>
      </c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48" t="e">
        <f t="shared" si="3"/>
        <v>#DIV/0!</v>
      </c>
      <c r="AW37" s="29" t="e">
        <f t="shared" si="4"/>
        <v>#DIV/0!</v>
      </c>
      <c r="AX37" s="38"/>
      <c r="AY37" s="46" t="e">
        <f t="shared" si="5"/>
        <v>#DIV/0!</v>
      </c>
    </row>
    <row r="38" spans="1:51" s="2" customFormat="1" x14ac:dyDescent="0.3">
      <c r="A38" s="2">
        <v>31</v>
      </c>
      <c r="B38" s="108" t="s">
        <v>83</v>
      </c>
      <c r="C38" s="37"/>
      <c r="D38" s="37"/>
      <c r="E38" s="29" t="e">
        <f t="shared" si="0"/>
        <v>#DIV/0!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42" t="e">
        <f t="shared" si="1"/>
        <v>#DIV/0!</v>
      </c>
      <c r="AA38" s="38"/>
      <c r="AB38" s="38"/>
      <c r="AC38" s="38"/>
      <c r="AD38" s="38"/>
      <c r="AE38" s="38"/>
      <c r="AF38" s="37"/>
      <c r="AG38" s="37"/>
      <c r="AH38" s="37"/>
      <c r="AI38" s="37"/>
      <c r="AJ38" s="37"/>
      <c r="AK38" s="29" t="e">
        <f t="shared" si="2"/>
        <v>#DIV/0!</v>
      </c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48" t="e">
        <f t="shared" si="3"/>
        <v>#DIV/0!</v>
      </c>
      <c r="AW38" s="29" t="e">
        <f t="shared" si="4"/>
        <v>#DIV/0!</v>
      </c>
      <c r="AX38" s="38"/>
      <c r="AY38" s="46" t="e">
        <f t="shared" si="5"/>
        <v>#DIV/0!</v>
      </c>
    </row>
    <row r="39" spans="1:51" s="2" customFormat="1" x14ac:dyDescent="0.3">
      <c r="A39" s="2">
        <v>32</v>
      </c>
      <c r="B39" s="108" t="s">
        <v>84</v>
      </c>
      <c r="C39" s="37"/>
      <c r="D39" s="37"/>
      <c r="E39" s="29" t="e">
        <f t="shared" si="0"/>
        <v>#DIV/0!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42" t="e">
        <f t="shared" si="1"/>
        <v>#DIV/0!</v>
      </c>
      <c r="AA39" s="38"/>
      <c r="AB39" s="38"/>
      <c r="AC39" s="38"/>
      <c r="AD39" s="38"/>
      <c r="AE39" s="38"/>
      <c r="AF39" s="37"/>
      <c r="AG39" s="37"/>
      <c r="AH39" s="37"/>
      <c r="AI39" s="37"/>
      <c r="AJ39" s="37"/>
      <c r="AK39" s="29" t="e">
        <f t="shared" si="2"/>
        <v>#DIV/0!</v>
      </c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48" t="e">
        <f t="shared" si="3"/>
        <v>#DIV/0!</v>
      </c>
      <c r="AW39" s="29" t="e">
        <f t="shared" si="4"/>
        <v>#DIV/0!</v>
      </c>
      <c r="AX39" s="38"/>
      <c r="AY39" s="46" t="e">
        <f t="shared" si="5"/>
        <v>#DIV/0!</v>
      </c>
    </row>
    <row r="40" spans="1:51" s="2" customFormat="1" x14ac:dyDescent="0.3">
      <c r="A40" s="2">
        <v>33</v>
      </c>
      <c r="B40" s="108" t="s">
        <v>85</v>
      </c>
      <c r="C40" s="37"/>
      <c r="D40" s="37"/>
      <c r="E40" s="29" t="e">
        <f t="shared" ref="E40:E67" si="6">ROUND((COUNTA(C40:D40)*SUM(C40:D40))*20/$R$132,2)</f>
        <v>#DIV/0!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42" t="e">
        <f t="shared" ref="Z40:Z67" si="7">ROUND((COUNT(F40:Y40)*SUM(F40:Y40))*10/$W$132,1)</f>
        <v>#DIV/0!</v>
      </c>
      <c r="AA40" s="38"/>
      <c r="AB40" s="38"/>
      <c r="AC40" s="38"/>
      <c r="AD40" s="38"/>
      <c r="AE40" s="38"/>
      <c r="AF40" s="37"/>
      <c r="AG40" s="37"/>
      <c r="AH40" s="37"/>
      <c r="AI40" s="37"/>
      <c r="AJ40" s="37"/>
      <c r="AK40" s="29" t="e">
        <f t="shared" si="2"/>
        <v>#DIV/0!</v>
      </c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48" t="e">
        <f t="shared" si="3"/>
        <v>#DIV/0!</v>
      </c>
      <c r="AW40" s="29" t="e">
        <f t="shared" si="4"/>
        <v>#DIV/0!</v>
      </c>
      <c r="AX40" s="38"/>
      <c r="AY40" s="46" t="e">
        <f t="shared" si="5"/>
        <v>#DIV/0!</v>
      </c>
    </row>
    <row r="41" spans="1:51" s="2" customFormat="1" x14ac:dyDescent="0.3">
      <c r="A41" s="2">
        <v>34</v>
      </c>
      <c r="B41" s="108" t="s">
        <v>86</v>
      </c>
      <c r="C41" s="37"/>
      <c r="D41" s="37"/>
      <c r="E41" s="29" t="e">
        <f t="shared" si="6"/>
        <v>#DIV/0!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42" t="e">
        <f t="shared" si="7"/>
        <v>#DIV/0!</v>
      </c>
      <c r="AA41" s="38"/>
      <c r="AB41" s="38"/>
      <c r="AC41" s="38"/>
      <c r="AD41" s="38"/>
      <c r="AE41" s="38"/>
      <c r="AF41" s="37"/>
      <c r="AG41" s="37"/>
      <c r="AH41" s="37"/>
      <c r="AI41" s="37"/>
      <c r="AJ41" s="37"/>
      <c r="AK41" s="29" t="e">
        <f t="shared" si="2"/>
        <v>#DIV/0!</v>
      </c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48" t="e">
        <f t="shared" ref="AV41:AV66" si="8">ROUND((COUNTA(AL41:AU41)*SUM(AL41:AU41))*15/$AE$132,1)</f>
        <v>#DIV/0!</v>
      </c>
      <c r="AW41" s="29" t="e">
        <f t="shared" si="4"/>
        <v>#DIV/0!</v>
      </c>
      <c r="AX41" s="38"/>
      <c r="AY41" s="46" t="e">
        <f t="shared" si="5"/>
        <v>#DIV/0!</v>
      </c>
    </row>
    <row r="42" spans="1:51" s="2" customFormat="1" x14ac:dyDescent="0.3">
      <c r="A42" s="1">
        <v>35</v>
      </c>
      <c r="B42" s="108" t="s">
        <v>87</v>
      </c>
      <c r="C42" s="37"/>
      <c r="D42" s="37"/>
      <c r="E42" s="29" t="e">
        <f t="shared" si="6"/>
        <v>#DIV/0!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42" t="e">
        <f t="shared" si="7"/>
        <v>#DIV/0!</v>
      </c>
      <c r="AA42" s="38"/>
      <c r="AB42" s="38"/>
      <c r="AC42" s="38"/>
      <c r="AD42" s="38"/>
      <c r="AE42" s="38"/>
      <c r="AF42" s="37"/>
      <c r="AG42" s="37"/>
      <c r="AH42" s="37"/>
      <c r="AI42" s="37"/>
      <c r="AJ42" s="37"/>
      <c r="AK42" s="29" t="e">
        <f t="shared" si="2"/>
        <v>#DIV/0!</v>
      </c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48" t="e">
        <f t="shared" si="8"/>
        <v>#DIV/0!</v>
      </c>
      <c r="AW42" s="29" t="e">
        <f t="shared" si="4"/>
        <v>#DIV/0!</v>
      </c>
      <c r="AX42" s="38"/>
      <c r="AY42" s="46" t="e">
        <f t="shared" si="5"/>
        <v>#DIV/0!</v>
      </c>
    </row>
    <row r="43" spans="1:51" s="2" customFormat="1" x14ac:dyDescent="0.3">
      <c r="A43" s="2">
        <v>36</v>
      </c>
      <c r="B43" s="108" t="s">
        <v>88</v>
      </c>
      <c r="C43" s="37"/>
      <c r="D43" s="37"/>
      <c r="E43" s="29" t="e">
        <f t="shared" si="6"/>
        <v>#DIV/0!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42" t="e">
        <f t="shared" si="7"/>
        <v>#DIV/0!</v>
      </c>
      <c r="AA43" s="38"/>
      <c r="AB43" s="38"/>
      <c r="AC43" s="38"/>
      <c r="AD43" s="38"/>
      <c r="AE43" s="38"/>
      <c r="AF43" s="37"/>
      <c r="AG43" s="37"/>
      <c r="AH43" s="37"/>
      <c r="AI43" s="37"/>
      <c r="AJ43" s="37"/>
      <c r="AK43" s="29" t="e">
        <f t="shared" si="2"/>
        <v>#DIV/0!</v>
      </c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48" t="e">
        <f t="shared" si="8"/>
        <v>#DIV/0!</v>
      </c>
      <c r="AW43" s="29" t="e">
        <f t="shared" si="4"/>
        <v>#DIV/0!</v>
      </c>
      <c r="AX43" s="38"/>
      <c r="AY43" s="46" t="e">
        <f t="shared" si="5"/>
        <v>#DIV/0!</v>
      </c>
    </row>
    <row r="44" spans="1:51" s="2" customFormat="1" x14ac:dyDescent="0.3">
      <c r="A44" s="2">
        <v>37</v>
      </c>
      <c r="B44" s="108" t="s">
        <v>89</v>
      </c>
      <c r="C44" s="37"/>
      <c r="D44" s="37"/>
      <c r="E44" s="29" t="e">
        <f t="shared" si="6"/>
        <v>#DIV/0!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42" t="e">
        <f t="shared" si="7"/>
        <v>#DIV/0!</v>
      </c>
      <c r="AA44" s="38"/>
      <c r="AB44" s="38"/>
      <c r="AC44" s="38"/>
      <c r="AD44" s="38"/>
      <c r="AE44" s="38"/>
      <c r="AF44" s="37"/>
      <c r="AG44" s="37"/>
      <c r="AH44" s="37"/>
      <c r="AI44" s="37"/>
      <c r="AJ44" s="37"/>
      <c r="AK44" s="29" t="e">
        <f t="shared" si="2"/>
        <v>#DIV/0!</v>
      </c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48" t="e">
        <f t="shared" si="8"/>
        <v>#DIV/0!</v>
      </c>
      <c r="AW44" s="29" t="e">
        <f t="shared" si="4"/>
        <v>#DIV/0!</v>
      </c>
      <c r="AX44" s="38"/>
      <c r="AY44" s="46" t="e">
        <f t="shared" si="5"/>
        <v>#DIV/0!</v>
      </c>
    </row>
    <row r="45" spans="1:51" s="2" customFormat="1" x14ac:dyDescent="0.3">
      <c r="A45" s="2">
        <v>38</v>
      </c>
      <c r="B45" s="108" t="s">
        <v>90</v>
      </c>
      <c r="C45" s="37"/>
      <c r="D45" s="37"/>
      <c r="E45" s="29" t="e">
        <f t="shared" si="6"/>
        <v>#DIV/0!</v>
      </c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42" t="e">
        <f t="shared" si="7"/>
        <v>#DIV/0!</v>
      </c>
      <c r="AA45" s="38"/>
      <c r="AB45" s="38"/>
      <c r="AC45" s="38"/>
      <c r="AD45" s="38"/>
      <c r="AE45" s="38"/>
      <c r="AF45" s="37"/>
      <c r="AG45" s="37"/>
      <c r="AH45" s="37"/>
      <c r="AI45" s="37"/>
      <c r="AJ45" s="37"/>
      <c r="AK45" s="29" t="e">
        <f t="shared" si="2"/>
        <v>#DIV/0!</v>
      </c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48" t="e">
        <f t="shared" si="8"/>
        <v>#DIV/0!</v>
      </c>
      <c r="AW45" s="29" t="e">
        <f t="shared" si="4"/>
        <v>#DIV/0!</v>
      </c>
      <c r="AX45" s="38"/>
      <c r="AY45" s="46" t="e">
        <f t="shared" si="5"/>
        <v>#DIV/0!</v>
      </c>
    </row>
    <row r="46" spans="1:51" s="2" customFormat="1" x14ac:dyDescent="0.3">
      <c r="A46" s="2">
        <v>39</v>
      </c>
      <c r="B46" s="108" t="s">
        <v>91</v>
      </c>
      <c r="C46" s="37"/>
      <c r="D46" s="37"/>
      <c r="E46" s="29" t="e">
        <f t="shared" si="6"/>
        <v>#DIV/0!</v>
      </c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42" t="e">
        <f t="shared" si="7"/>
        <v>#DIV/0!</v>
      </c>
      <c r="AA46" s="38"/>
      <c r="AB46" s="38"/>
      <c r="AC46" s="38"/>
      <c r="AD46" s="38"/>
      <c r="AE46" s="38"/>
      <c r="AF46" s="37"/>
      <c r="AG46" s="37"/>
      <c r="AH46" s="37"/>
      <c r="AI46" s="37"/>
      <c r="AJ46" s="37"/>
      <c r="AK46" s="29" t="e">
        <f t="shared" si="2"/>
        <v>#DIV/0!</v>
      </c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48" t="e">
        <f t="shared" si="8"/>
        <v>#DIV/0!</v>
      </c>
      <c r="AW46" s="29" t="e">
        <f t="shared" si="4"/>
        <v>#DIV/0!</v>
      </c>
      <c r="AX46" s="38"/>
      <c r="AY46" s="46" t="e">
        <f t="shared" si="5"/>
        <v>#DIV/0!</v>
      </c>
    </row>
    <row r="47" spans="1:51" s="2" customFormat="1" x14ac:dyDescent="0.3">
      <c r="A47" s="2">
        <v>40</v>
      </c>
      <c r="B47" s="108" t="s">
        <v>92</v>
      </c>
      <c r="C47" s="37"/>
      <c r="D47" s="37"/>
      <c r="E47" s="29" t="e">
        <f t="shared" si="6"/>
        <v>#DIV/0!</v>
      </c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42" t="e">
        <f t="shared" si="7"/>
        <v>#DIV/0!</v>
      </c>
      <c r="AA47" s="38"/>
      <c r="AB47" s="38"/>
      <c r="AC47" s="38"/>
      <c r="AD47" s="38"/>
      <c r="AE47" s="38"/>
      <c r="AF47" s="37"/>
      <c r="AG47" s="37"/>
      <c r="AH47" s="37"/>
      <c r="AI47" s="37"/>
      <c r="AJ47" s="37"/>
      <c r="AK47" s="29" t="e">
        <f t="shared" si="2"/>
        <v>#DIV/0!</v>
      </c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48" t="e">
        <f t="shared" si="8"/>
        <v>#DIV/0!</v>
      </c>
      <c r="AW47" s="29" t="e">
        <f t="shared" si="4"/>
        <v>#DIV/0!</v>
      </c>
      <c r="AX47" s="38"/>
      <c r="AY47" s="46" t="e">
        <f t="shared" si="5"/>
        <v>#DIV/0!</v>
      </c>
    </row>
    <row r="48" spans="1:51" s="2" customFormat="1" x14ac:dyDescent="0.3">
      <c r="A48" s="1">
        <v>41</v>
      </c>
      <c r="B48" s="108" t="s">
        <v>93</v>
      </c>
      <c r="C48" s="37"/>
      <c r="D48" s="37"/>
      <c r="E48" s="29" t="e">
        <f t="shared" si="6"/>
        <v>#DIV/0!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42" t="e">
        <f t="shared" si="7"/>
        <v>#DIV/0!</v>
      </c>
      <c r="AA48" s="38"/>
      <c r="AB48" s="38"/>
      <c r="AC48" s="38"/>
      <c r="AD48" s="38"/>
      <c r="AE48" s="38"/>
      <c r="AF48" s="37"/>
      <c r="AG48" s="37"/>
      <c r="AH48" s="37"/>
      <c r="AI48" s="37"/>
      <c r="AJ48" s="37"/>
      <c r="AK48" s="29" t="e">
        <f t="shared" si="2"/>
        <v>#DIV/0!</v>
      </c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48" t="e">
        <f t="shared" si="8"/>
        <v>#DIV/0!</v>
      </c>
      <c r="AW48" s="29" t="e">
        <f t="shared" si="4"/>
        <v>#DIV/0!</v>
      </c>
      <c r="AX48" s="38"/>
      <c r="AY48" s="46" t="e">
        <f t="shared" si="5"/>
        <v>#DIV/0!</v>
      </c>
    </row>
    <row r="49" spans="1:51" s="2" customFormat="1" x14ac:dyDescent="0.3">
      <c r="A49" s="2">
        <v>42</v>
      </c>
      <c r="B49" s="108" t="s">
        <v>94</v>
      </c>
      <c r="C49" s="37"/>
      <c r="D49" s="37"/>
      <c r="E49" s="29" t="e">
        <f t="shared" si="6"/>
        <v>#DIV/0!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42" t="e">
        <f t="shared" si="7"/>
        <v>#DIV/0!</v>
      </c>
      <c r="AA49" s="38"/>
      <c r="AB49" s="38"/>
      <c r="AC49" s="38"/>
      <c r="AD49" s="38"/>
      <c r="AE49" s="38"/>
      <c r="AF49" s="37"/>
      <c r="AG49" s="37"/>
      <c r="AH49" s="37"/>
      <c r="AI49" s="37"/>
      <c r="AJ49" s="37"/>
      <c r="AK49" s="29" t="e">
        <f t="shared" si="2"/>
        <v>#DIV/0!</v>
      </c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48" t="e">
        <f t="shared" si="8"/>
        <v>#DIV/0!</v>
      </c>
      <c r="AW49" s="29" t="e">
        <f t="shared" si="4"/>
        <v>#DIV/0!</v>
      </c>
      <c r="AX49" s="38"/>
      <c r="AY49" s="46" t="e">
        <f t="shared" si="5"/>
        <v>#DIV/0!</v>
      </c>
    </row>
    <row r="50" spans="1:51" s="2" customFormat="1" x14ac:dyDescent="0.3">
      <c r="A50" s="2">
        <v>43</v>
      </c>
      <c r="B50" s="108" t="s">
        <v>95</v>
      </c>
      <c r="C50" s="37"/>
      <c r="D50" s="37"/>
      <c r="E50" s="29" t="e">
        <f t="shared" si="6"/>
        <v>#DIV/0!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42" t="e">
        <f t="shared" si="7"/>
        <v>#DIV/0!</v>
      </c>
      <c r="AA50" s="38"/>
      <c r="AB50" s="38"/>
      <c r="AC50" s="38"/>
      <c r="AD50" s="38"/>
      <c r="AE50" s="38"/>
      <c r="AF50" s="37"/>
      <c r="AG50" s="37"/>
      <c r="AH50" s="37"/>
      <c r="AI50" s="37"/>
      <c r="AJ50" s="37"/>
      <c r="AK50" s="29" t="e">
        <f t="shared" si="2"/>
        <v>#DIV/0!</v>
      </c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48" t="e">
        <f t="shared" si="8"/>
        <v>#DIV/0!</v>
      </c>
      <c r="AW50" s="29" t="e">
        <f t="shared" si="4"/>
        <v>#DIV/0!</v>
      </c>
      <c r="AX50" s="38"/>
      <c r="AY50" s="46" t="e">
        <f t="shared" si="5"/>
        <v>#DIV/0!</v>
      </c>
    </row>
    <row r="51" spans="1:51" s="2" customFormat="1" x14ac:dyDescent="0.3">
      <c r="A51" s="2">
        <v>44</v>
      </c>
      <c r="B51" s="108" t="s">
        <v>96</v>
      </c>
      <c r="C51" s="37"/>
      <c r="D51" s="37"/>
      <c r="E51" s="29" t="e">
        <f t="shared" si="6"/>
        <v>#DIV/0!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42" t="e">
        <f t="shared" si="7"/>
        <v>#DIV/0!</v>
      </c>
      <c r="AA51" s="38"/>
      <c r="AB51" s="38"/>
      <c r="AC51" s="38"/>
      <c r="AD51" s="38"/>
      <c r="AE51" s="38"/>
      <c r="AF51" s="37"/>
      <c r="AG51" s="37"/>
      <c r="AH51" s="37"/>
      <c r="AI51" s="37"/>
      <c r="AJ51" s="37"/>
      <c r="AK51" s="29" t="e">
        <f t="shared" si="2"/>
        <v>#DIV/0!</v>
      </c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48" t="e">
        <f t="shared" si="8"/>
        <v>#DIV/0!</v>
      </c>
      <c r="AW51" s="29" t="e">
        <f t="shared" si="4"/>
        <v>#DIV/0!</v>
      </c>
      <c r="AX51" s="38"/>
      <c r="AY51" s="46" t="e">
        <f t="shared" si="5"/>
        <v>#DIV/0!</v>
      </c>
    </row>
    <row r="52" spans="1:51" s="2" customFormat="1" x14ac:dyDescent="0.3">
      <c r="A52" s="2">
        <v>45</v>
      </c>
      <c r="B52" s="108" t="s">
        <v>97</v>
      </c>
      <c r="C52" s="37"/>
      <c r="D52" s="37"/>
      <c r="E52" s="29" t="e">
        <f t="shared" si="6"/>
        <v>#DIV/0!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42" t="e">
        <f t="shared" si="7"/>
        <v>#DIV/0!</v>
      </c>
      <c r="AA52" s="38"/>
      <c r="AB52" s="38"/>
      <c r="AC52" s="38"/>
      <c r="AD52" s="38"/>
      <c r="AE52" s="38"/>
      <c r="AF52" s="37"/>
      <c r="AG52" s="37"/>
      <c r="AH52" s="37"/>
      <c r="AI52" s="37"/>
      <c r="AJ52" s="37"/>
      <c r="AK52" s="29" t="e">
        <f t="shared" si="2"/>
        <v>#DIV/0!</v>
      </c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48" t="e">
        <f t="shared" si="8"/>
        <v>#DIV/0!</v>
      </c>
      <c r="AW52" s="29" t="e">
        <f t="shared" si="4"/>
        <v>#DIV/0!</v>
      </c>
      <c r="AX52" s="38"/>
      <c r="AY52" s="46" t="e">
        <f t="shared" si="5"/>
        <v>#DIV/0!</v>
      </c>
    </row>
    <row r="53" spans="1:51" s="2" customFormat="1" x14ac:dyDescent="0.3">
      <c r="A53" s="2">
        <v>46</v>
      </c>
      <c r="B53" s="108" t="s">
        <v>98</v>
      </c>
      <c r="C53" s="37"/>
      <c r="D53" s="37"/>
      <c r="E53" s="29" t="e">
        <f t="shared" si="6"/>
        <v>#DIV/0!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42" t="e">
        <f t="shared" si="7"/>
        <v>#DIV/0!</v>
      </c>
      <c r="AA53" s="38"/>
      <c r="AB53" s="38"/>
      <c r="AC53" s="38"/>
      <c r="AD53" s="38"/>
      <c r="AE53" s="38"/>
      <c r="AF53" s="37"/>
      <c r="AG53" s="37"/>
      <c r="AH53" s="37"/>
      <c r="AI53" s="37"/>
      <c r="AJ53" s="37"/>
      <c r="AK53" s="29" t="e">
        <f t="shared" si="2"/>
        <v>#DIV/0!</v>
      </c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48" t="e">
        <f t="shared" si="8"/>
        <v>#DIV/0!</v>
      </c>
      <c r="AW53" s="29" t="e">
        <f t="shared" si="4"/>
        <v>#DIV/0!</v>
      </c>
      <c r="AX53" s="38"/>
      <c r="AY53" s="46" t="e">
        <f t="shared" si="5"/>
        <v>#DIV/0!</v>
      </c>
    </row>
    <row r="54" spans="1:51" s="2" customFormat="1" x14ac:dyDescent="0.3">
      <c r="A54" s="2">
        <v>47</v>
      </c>
      <c r="B54" s="108" t="s">
        <v>99</v>
      </c>
      <c r="C54" s="37"/>
      <c r="D54" s="37"/>
      <c r="E54" s="29" t="e">
        <f t="shared" si="6"/>
        <v>#DIV/0!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42" t="e">
        <f t="shared" si="7"/>
        <v>#DIV/0!</v>
      </c>
      <c r="AA54" s="38"/>
      <c r="AB54" s="38"/>
      <c r="AC54" s="38"/>
      <c r="AD54" s="38"/>
      <c r="AE54" s="38"/>
      <c r="AF54" s="37"/>
      <c r="AG54" s="37"/>
      <c r="AH54" s="37"/>
      <c r="AI54" s="37"/>
      <c r="AJ54" s="37"/>
      <c r="AK54" s="29" t="e">
        <f t="shared" si="2"/>
        <v>#DIV/0!</v>
      </c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48" t="e">
        <f t="shared" si="8"/>
        <v>#DIV/0!</v>
      </c>
      <c r="AW54" s="29" t="e">
        <f t="shared" si="4"/>
        <v>#DIV/0!</v>
      </c>
      <c r="AX54" s="38"/>
      <c r="AY54" s="46" t="e">
        <f t="shared" si="5"/>
        <v>#DIV/0!</v>
      </c>
    </row>
    <row r="55" spans="1:51" s="2" customFormat="1" x14ac:dyDescent="0.3">
      <c r="A55" s="2">
        <v>48</v>
      </c>
      <c r="B55" s="20"/>
      <c r="C55" s="37"/>
      <c r="D55" s="37"/>
      <c r="E55" s="29" t="e">
        <f t="shared" si="6"/>
        <v>#DIV/0!</v>
      </c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42" t="e">
        <f t="shared" si="7"/>
        <v>#DIV/0!</v>
      </c>
      <c r="AA55" s="38"/>
      <c r="AB55" s="38"/>
      <c r="AC55" s="38"/>
      <c r="AD55" s="38"/>
      <c r="AE55" s="38"/>
      <c r="AF55" s="37"/>
      <c r="AG55" s="37"/>
      <c r="AH55" s="37"/>
      <c r="AI55" s="37"/>
      <c r="AJ55" s="37"/>
      <c r="AK55" s="29" t="e">
        <f t="shared" si="2"/>
        <v>#DIV/0!</v>
      </c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48" t="e">
        <f t="shared" si="8"/>
        <v>#DIV/0!</v>
      </c>
      <c r="AW55" s="29" t="e">
        <f t="shared" si="4"/>
        <v>#DIV/0!</v>
      </c>
      <c r="AX55" s="38"/>
      <c r="AY55" s="46" t="e">
        <f t="shared" si="5"/>
        <v>#DIV/0!</v>
      </c>
    </row>
    <row r="56" spans="1:51" s="2" customFormat="1" x14ac:dyDescent="0.3">
      <c r="A56" s="2">
        <v>49</v>
      </c>
      <c r="B56" s="20"/>
      <c r="C56" s="37"/>
      <c r="D56" s="37"/>
      <c r="E56" s="29" t="e">
        <f t="shared" si="6"/>
        <v>#DIV/0!</v>
      </c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42" t="e">
        <f t="shared" si="7"/>
        <v>#DIV/0!</v>
      </c>
      <c r="AA56" s="38"/>
      <c r="AB56" s="38"/>
      <c r="AC56" s="38"/>
      <c r="AD56" s="38"/>
      <c r="AE56" s="38"/>
      <c r="AF56" s="37"/>
      <c r="AG56" s="37"/>
      <c r="AH56" s="37"/>
      <c r="AI56" s="37"/>
      <c r="AJ56" s="37"/>
      <c r="AK56" s="29" t="e">
        <f t="shared" si="2"/>
        <v>#DIV/0!</v>
      </c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48" t="e">
        <f t="shared" si="8"/>
        <v>#DIV/0!</v>
      </c>
      <c r="AW56" s="29" t="e">
        <f t="shared" si="4"/>
        <v>#DIV/0!</v>
      </c>
      <c r="AX56" s="38"/>
      <c r="AY56" s="46" t="e">
        <f t="shared" si="5"/>
        <v>#DIV/0!</v>
      </c>
    </row>
    <row r="57" spans="1:51" s="2" customFormat="1" x14ac:dyDescent="0.3">
      <c r="A57" s="2">
        <v>50</v>
      </c>
      <c r="B57" s="20"/>
      <c r="C57" s="37"/>
      <c r="D57" s="37"/>
      <c r="E57" s="29" t="e">
        <f t="shared" si="6"/>
        <v>#DIV/0!</v>
      </c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42" t="e">
        <f t="shared" si="7"/>
        <v>#DIV/0!</v>
      </c>
      <c r="AA57" s="38"/>
      <c r="AB57" s="38"/>
      <c r="AC57" s="38"/>
      <c r="AD57" s="38"/>
      <c r="AE57" s="38"/>
      <c r="AF57" s="37"/>
      <c r="AG57" s="37"/>
      <c r="AH57" s="37"/>
      <c r="AI57" s="37"/>
      <c r="AJ57" s="37"/>
      <c r="AK57" s="29" t="e">
        <f t="shared" si="2"/>
        <v>#DIV/0!</v>
      </c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48" t="e">
        <f t="shared" si="8"/>
        <v>#DIV/0!</v>
      </c>
      <c r="AW57" s="29" t="e">
        <f t="shared" si="4"/>
        <v>#DIV/0!</v>
      </c>
      <c r="AX57" s="38"/>
      <c r="AY57" s="46" t="e">
        <f t="shared" si="5"/>
        <v>#DIV/0!</v>
      </c>
    </row>
    <row r="58" spans="1:51" s="2" customFormat="1" x14ac:dyDescent="0.3">
      <c r="A58" s="2">
        <v>51</v>
      </c>
      <c r="B58" s="20"/>
      <c r="C58" s="37"/>
      <c r="D58" s="37"/>
      <c r="E58" s="29" t="e">
        <f t="shared" si="6"/>
        <v>#DIV/0!</v>
      </c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42" t="e">
        <f t="shared" si="7"/>
        <v>#DIV/0!</v>
      </c>
      <c r="AA58" s="38"/>
      <c r="AB58" s="38"/>
      <c r="AC58" s="38"/>
      <c r="AD58" s="38"/>
      <c r="AE58" s="38"/>
      <c r="AF58" s="37"/>
      <c r="AG58" s="37"/>
      <c r="AH58" s="37"/>
      <c r="AI58" s="37"/>
      <c r="AJ58" s="37"/>
      <c r="AK58" s="29" t="e">
        <f t="shared" si="2"/>
        <v>#DIV/0!</v>
      </c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48" t="e">
        <f t="shared" si="8"/>
        <v>#DIV/0!</v>
      </c>
      <c r="AW58" s="29" t="e">
        <f t="shared" si="4"/>
        <v>#DIV/0!</v>
      </c>
      <c r="AX58" s="38"/>
      <c r="AY58" s="46" t="e">
        <f t="shared" si="5"/>
        <v>#DIV/0!</v>
      </c>
    </row>
    <row r="59" spans="1:51" s="2" customFormat="1" x14ac:dyDescent="0.3">
      <c r="A59" s="2">
        <v>52</v>
      </c>
      <c r="B59" s="20"/>
      <c r="C59" s="37"/>
      <c r="D59" s="37"/>
      <c r="E59" s="29" t="e">
        <f t="shared" si="6"/>
        <v>#DIV/0!</v>
      </c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42" t="e">
        <f t="shared" si="7"/>
        <v>#DIV/0!</v>
      </c>
      <c r="AA59" s="38"/>
      <c r="AB59" s="38"/>
      <c r="AC59" s="38"/>
      <c r="AD59" s="38"/>
      <c r="AE59" s="38"/>
      <c r="AF59" s="37"/>
      <c r="AG59" s="37"/>
      <c r="AH59" s="37"/>
      <c r="AI59" s="37"/>
      <c r="AJ59" s="37"/>
      <c r="AK59" s="29" t="e">
        <f t="shared" si="2"/>
        <v>#DIV/0!</v>
      </c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48" t="e">
        <f t="shared" si="8"/>
        <v>#DIV/0!</v>
      </c>
      <c r="AW59" s="29" t="e">
        <f t="shared" si="4"/>
        <v>#DIV/0!</v>
      </c>
      <c r="AX59" s="38"/>
      <c r="AY59" s="46" t="e">
        <f t="shared" si="5"/>
        <v>#DIV/0!</v>
      </c>
    </row>
    <row r="60" spans="1:51" s="2" customFormat="1" x14ac:dyDescent="0.3">
      <c r="A60" s="2">
        <v>53</v>
      </c>
      <c r="B60" s="20"/>
      <c r="C60" s="37"/>
      <c r="D60" s="37"/>
      <c r="E60" s="29" t="e">
        <f t="shared" si="6"/>
        <v>#DIV/0!</v>
      </c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42" t="e">
        <f t="shared" si="7"/>
        <v>#DIV/0!</v>
      </c>
      <c r="AA60" s="38"/>
      <c r="AB60" s="38"/>
      <c r="AC60" s="38"/>
      <c r="AD60" s="38"/>
      <c r="AE60" s="38"/>
      <c r="AF60" s="37"/>
      <c r="AG60" s="37"/>
      <c r="AH60" s="37"/>
      <c r="AI60" s="37"/>
      <c r="AJ60" s="37"/>
      <c r="AK60" s="29" t="e">
        <f t="shared" si="2"/>
        <v>#DIV/0!</v>
      </c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48" t="e">
        <f t="shared" si="8"/>
        <v>#DIV/0!</v>
      </c>
      <c r="AW60" s="29" t="e">
        <f t="shared" si="4"/>
        <v>#DIV/0!</v>
      </c>
      <c r="AX60" s="38"/>
      <c r="AY60" s="46" t="e">
        <f t="shared" si="5"/>
        <v>#DIV/0!</v>
      </c>
    </row>
    <row r="61" spans="1:51" s="35" customFormat="1" x14ac:dyDescent="0.3">
      <c r="A61" s="35">
        <v>54</v>
      </c>
      <c r="B61" s="36"/>
      <c r="C61" s="37"/>
      <c r="D61" s="37"/>
      <c r="E61" s="29" t="e">
        <f t="shared" si="6"/>
        <v>#DIV/0!</v>
      </c>
      <c r="F61" s="60"/>
      <c r="G61" s="37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7"/>
      <c r="V61" s="38"/>
      <c r="W61" s="38"/>
      <c r="X61" s="38"/>
      <c r="Y61" s="38"/>
      <c r="Z61" s="42" t="e">
        <f t="shared" si="7"/>
        <v>#DIV/0!</v>
      </c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29" t="e">
        <f t="shared" si="2"/>
        <v>#DIV/0!</v>
      </c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48" t="e">
        <f t="shared" si="8"/>
        <v>#DIV/0!</v>
      </c>
      <c r="AW61" s="29" t="e">
        <f t="shared" si="4"/>
        <v>#DIV/0!</v>
      </c>
      <c r="AX61" s="38"/>
      <c r="AY61" s="46" t="e">
        <f t="shared" si="5"/>
        <v>#DIV/0!</v>
      </c>
    </row>
    <row r="62" spans="1:51" s="35" customFormat="1" x14ac:dyDescent="0.3">
      <c r="A62" s="35">
        <v>55</v>
      </c>
      <c r="B62" s="40"/>
      <c r="C62" s="37"/>
      <c r="D62" s="37"/>
      <c r="E62" s="29" t="e">
        <f t="shared" si="6"/>
        <v>#DIV/0!</v>
      </c>
      <c r="F62" s="60"/>
      <c r="G62" s="37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7"/>
      <c r="V62" s="38"/>
      <c r="W62" s="38"/>
      <c r="X62" s="38"/>
      <c r="Y62" s="38"/>
      <c r="Z62" s="42" t="e">
        <f t="shared" si="7"/>
        <v>#DIV/0!</v>
      </c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29" t="e">
        <f t="shared" si="2"/>
        <v>#DIV/0!</v>
      </c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48" t="e">
        <f t="shared" si="8"/>
        <v>#DIV/0!</v>
      </c>
      <c r="AW62" s="29" t="e">
        <f t="shared" si="4"/>
        <v>#DIV/0!</v>
      </c>
      <c r="AX62" s="38"/>
      <c r="AY62" s="46" t="e">
        <f t="shared" si="5"/>
        <v>#DIV/0!</v>
      </c>
    </row>
    <row r="63" spans="1:51" s="35" customFormat="1" x14ac:dyDescent="0.3">
      <c r="A63" s="35">
        <v>56</v>
      </c>
      <c r="B63" s="36"/>
      <c r="C63" s="37"/>
      <c r="D63" s="37"/>
      <c r="E63" s="29" t="e">
        <f t="shared" si="6"/>
        <v>#DIV/0!</v>
      </c>
      <c r="F63" s="60"/>
      <c r="G63" s="37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7"/>
      <c r="V63" s="38"/>
      <c r="W63" s="38"/>
      <c r="X63" s="38"/>
      <c r="Y63" s="38"/>
      <c r="Z63" s="42" t="e">
        <f t="shared" si="7"/>
        <v>#DIV/0!</v>
      </c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29" t="e">
        <f t="shared" si="2"/>
        <v>#DIV/0!</v>
      </c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48" t="e">
        <f t="shared" si="8"/>
        <v>#DIV/0!</v>
      </c>
      <c r="AW63" s="29" t="e">
        <f t="shared" si="4"/>
        <v>#DIV/0!</v>
      </c>
      <c r="AX63" s="38"/>
      <c r="AY63" s="46" t="e">
        <f t="shared" si="5"/>
        <v>#DIV/0!</v>
      </c>
    </row>
    <row r="64" spans="1:51" s="35" customFormat="1" x14ac:dyDescent="0.3">
      <c r="A64" s="35">
        <v>57</v>
      </c>
      <c r="B64" s="36"/>
      <c r="C64" s="37"/>
      <c r="D64" s="37"/>
      <c r="E64" s="29" t="e">
        <f t="shared" si="6"/>
        <v>#DIV/0!</v>
      </c>
      <c r="F64" s="60"/>
      <c r="G64" s="37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7"/>
      <c r="V64" s="38"/>
      <c r="W64" s="38"/>
      <c r="X64" s="38"/>
      <c r="Y64" s="38"/>
      <c r="Z64" s="42" t="e">
        <f t="shared" si="7"/>
        <v>#DIV/0!</v>
      </c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29" t="e">
        <f t="shared" si="2"/>
        <v>#DIV/0!</v>
      </c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48" t="e">
        <f t="shared" si="8"/>
        <v>#DIV/0!</v>
      </c>
      <c r="AW64" s="29" t="e">
        <f t="shared" si="4"/>
        <v>#DIV/0!</v>
      </c>
      <c r="AX64" s="38"/>
      <c r="AY64" s="46" t="e">
        <f t="shared" si="5"/>
        <v>#DIV/0!</v>
      </c>
    </row>
    <row r="65" spans="1:51" s="35" customFormat="1" x14ac:dyDescent="0.3">
      <c r="A65" s="35">
        <v>58</v>
      </c>
      <c r="B65" s="40"/>
      <c r="C65" s="37"/>
      <c r="D65" s="37"/>
      <c r="E65" s="29" t="e">
        <f t="shared" si="6"/>
        <v>#DIV/0!</v>
      </c>
      <c r="F65" s="60"/>
      <c r="G65" s="37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7"/>
      <c r="V65" s="38"/>
      <c r="W65" s="38"/>
      <c r="X65" s="38"/>
      <c r="Y65" s="38"/>
      <c r="Z65" s="42" t="e">
        <f t="shared" si="7"/>
        <v>#DIV/0!</v>
      </c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29" t="e">
        <f t="shared" si="2"/>
        <v>#DIV/0!</v>
      </c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48" t="e">
        <f t="shared" si="8"/>
        <v>#DIV/0!</v>
      </c>
      <c r="AW65" s="29" t="e">
        <f t="shared" si="4"/>
        <v>#DIV/0!</v>
      </c>
      <c r="AX65" s="38"/>
      <c r="AY65" s="46" t="e">
        <f t="shared" si="5"/>
        <v>#DIV/0!</v>
      </c>
    </row>
    <row r="66" spans="1:51" s="35" customFormat="1" x14ac:dyDescent="0.3">
      <c r="A66" s="35">
        <v>59</v>
      </c>
      <c r="B66" s="36"/>
      <c r="C66" s="37"/>
      <c r="D66" s="37"/>
      <c r="E66" s="29" t="e">
        <f t="shared" si="6"/>
        <v>#DIV/0!</v>
      </c>
      <c r="F66" s="60"/>
      <c r="G66" s="37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7"/>
      <c r="V66" s="38"/>
      <c r="W66" s="38"/>
      <c r="X66" s="38"/>
      <c r="Y66" s="38"/>
      <c r="Z66" s="42" t="e">
        <f t="shared" si="7"/>
        <v>#DIV/0!</v>
      </c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29" t="e">
        <f t="shared" si="2"/>
        <v>#DIV/0!</v>
      </c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48" t="e">
        <f t="shared" si="8"/>
        <v>#DIV/0!</v>
      </c>
      <c r="AW66" s="29" t="e">
        <f t="shared" si="4"/>
        <v>#DIV/0!</v>
      </c>
      <c r="AX66" s="38"/>
      <c r="AY66" s="46" t="e">
        <f t="shared" si="5"/>
        <v>#DIV/0!</v>
      </c>
    </row>
    <row r="67" spans="1:51" s="35" customFormat="1" x14ac:dyDescent="0.3">
      <c r="A67" s="35">
        <v>60</v>
      </c>
      <c r="B67" s="40"/>
      <c r="C67" s="37"/>
      <c r="D67" s="37"/>
      <c r="E67" s="29" t="e">
        <f t="shared" si="6"/>
        <v>#DIV/0!</v>
      </c>
      <c r="F67" s="60"/>
      <c r="G67" s="37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7"/>
      <c r="V67" s="38"/>
      <c r="W67" s="38"/>
      <c r="X67" s="38"/>
      <c r="Y67" s="38"/>
      <c r="Z67" s="42" t="e">
        <f t="shared" si="7"/>
        <v>#DIV/0!</v>
      </c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29" t="e">
        <f t="shared" si="2"/>
        <v>#DIV/0!</v>
      </c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9"/>
      <c r="AW67" s="37"/>
      <c r="AX67" s="38"/>
    </row>
    <row r="68" spans="1:51" s="35" customFormat="1" x14ac:dyDescent="0.3">
      <c r="B68" s="40"/>
      <c r="C68" s="37"/>
      <c r="D68" s="37"/>
      <c r="E68" s="37"/>
      <c r="F68" s="60"/>
      <c r="G68" s="37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7"/>
      <c r="V68" s="38"/>
      <c r="W68" s="38"/>
      <c r="X68" s="38"/>
      <c r="Y68" s="38"/>
      <c r="Z68" s="37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9"/>
      <c r="AW68" s="37"/>
      <c r="AX68" s="38"/>
    </row>
    <row r="69" spans="1:51" s="35" customFormat="1" x14ac:dyDescent="0.3">
      <c r="B69" s="40"/>
      <c r="C69" s="37"/>
      <c r="D69" s="37"/>
      <c r="E69" s="37"/>
      <c r="F69" s="60"/>
      <c r="G69" s="37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7"/>
      <c r="V69" s="38"/>
      <c r="W69" s="38"/>
      <c r="X69" s="38"/>
      <c r="Y69" s="38"/>
      <c r="Z69" s="37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9"/>
      <c r="AW69" s="37"/>
      <c r="AX69" s="38"/>
    </row>
    <row r="70" spans="1:51" s="35" customFormat="1" x14ac:dyDescent="0.3">
      <c r="B70" s="40"/>
      <c r="C70" s="37"/>
      <c r="D70" s="37"/>
      <c r="E70" s="37"/>
      <c r="F70" s="60"/>
      <c r="G70" s="37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7"/>
      <c r="V70" s="38"/>
      <c r="W70" s="38"/>
      <c r="X70" s="38"/>
      <c r="Y70" s="38"/>
      <c r="Z70" s="37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9"/>
      <c r="AW70" s="37"/>
      <c r="AX70" s="38"/>
    </row>
    <row r="71" spans="1:51" s="35" customFormat="1" x14ac:dyDescent="0.3">
      <c r="B71" s="36"/>
      <c r="C71" s="37"/>
      <c r="D71" s="37"/>
      <c r="E71" s="37"/>
      <c r="F71" s="60"/>
      <c r="G71" s="37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7"/>
      <c r="V71" s="38"/>
      <c r="W71" s="38"/>
      <c r="X71" s="38"/>
      <c r="Y71" s="38"/>
      <c r="Z71" s="37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9"/>
      <c r="AW71" s="37"/>
      <c r="AX71" s="38"/>
    </row>
    <row r="72" spans="1:51" s="35" customFormat="1" x14ac:dyDescent="0.3">
      <c r="B72" s="36"/>
      <c r="C72" s="37"/>
      <c r="D72" s="37"/>
      <c r="E72" s="37"/>
      <c r="F72" s="60"/>
      <c r="G72" s="37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7"/>
      <c r="V72" s="38"/>
      <c r="W72" s="38"/>
      <c r="X72" s="38"/>
      <c r="Y72" s="38"/>
      <c r="Z72" s="37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9"/>
      <c r="AW72" s="37"/>
      <c r="AX72" s="38"/>
    </row>
    <row r="73" spans="1:51" s="35" customFormat="1" x14ac:dyDescent="0.3">
      <c r="B73" s="40"/>
      <c r="C73" s="37"/>
      <c r="D73" s="37"/>
      <c r="E73" s="37"/>
      <c r="F73" s="60"/>
      <c r="G73" s="37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7"/>
      <c r="V73" s="38"/>
      <c r="W73" s="38"/>
      <c r="X73" s="38"/>
      <c r="Y73" s="38"/>
      <c r="Z73" s="37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9"/>
      <c r="AW73" s="37"/>
      <c r="AX73" s="38"/>
    </row>
    <row r="74" spans="1:51" s="35" customFormat="1" x14ac:dyDescent="0.3">
      <c r="B74" s="40"/>
      <c r="C74" s="37"/>
      <c r="D74" s="37"/>
      <c r="E74" s="37"/>
      <c r="F74" s="60"/>
      <c r="G74" s="37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7"/>
      <c r="V74" s="38"/>
      <c r="W74" s="38"/>
      <c r="X74" s="38"/>
      <c r="Y74" s="38"/>
      <c r="Z74" s="37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9"/>
      <c r="AW74" s="37"/>
      <c r="AX74" s="38"/>
    </row>
    <row r="75" spans="1:51" s="35" customFormat="1" x14ac:dyDescent="0.3">
      <c r="B75" s="40"/>
      <c r="C75" s="37"/>
      <c r="D75" s="37"/>
      <c r="E75" s="37"/>
      <c r="F75" s="60"/>
      <c r="G75" s="37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7"/>
      <c r="V75" s="38"/>
      <c r="W75" s="38"/>
      <c r="X75" s="38"/>
      <c r="Y75" s="38"/>
      <c r="Z75" s="37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9"/>
      <c r="AW75" s="37"/>
      <c r="AX75" s="38"/>
    </row>
    <row r="76" spans="1:51" s="35" customFormat="1" x14ac:dyDescent="0.3">
      <c r="B76" s="40"/>
      <c r="C76" s="37"/>
      <c r="D76" s="37"/>
      <c r="E76" s="37"/>
      <c r="F76" s="60"/>
      <c r="G76" s="37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7"/>
      <c r="V76" s="38"/>
      <c r="W76" s="38"/>
      <c r="X76" s="38"/>
      <c r="Y76" s="38"/>
      <c r="Z76" s="37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9"/>
      <c r="AW76" s="37"/>
      <c r="AX76" s="38"/>
    </row>
    <row r="77" spans="1:51" s="35" customFormat="1" x14ac:dyDescent="0.3">
      <c r="B77" s="36"/>
      <c r="C77" s="37"/>
      <c r="D77" s="37"/>
      <c r="E77" s="37"/>
      <c r="F77" s="60"/>
      <c r="G77" s="37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7"/>
      <c r="V77" s="38"/>
      <c r="W77" s="38"/>
      <c r="X77" s="38"/>
      <c r="Y77" s="38"/>
      <c r="Z77" s="37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9"/>
      <c r="AW77" s="37"/>
      <c r="AX77" s="38"/>
    </row>
    <row r="78" spans="1:51" s="35" customFormat="1" x14ac:dyDescent="0.3">
      <c r="B78" s="40"/>
      <c r="C78" s="37"/>
      <c r="D78" s="37"/>
      <c r="E78" s="37"/>
      <c r="F78" s="60"/>
      <c r="G78" s="37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7"/>
      <c r="V78" s="38"/>
      <c r="W78" s="38"/>
      <c r="X78" s="38"/>
      <c r="Y78" s="38"/>
      <c r="Z78" s="37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9"/>
      <c r="AW78" s="37"/>
      <c r="AX78" s="38"/>
    </row>
    <row r="79" spans="1:51" s="35" customFormat="1" x14ac:dyDescent="0.3">
      <c r="B79" s="40"/>
      <c r="C79" s="37"/>
      <c r="D79" s="37"/>
      <c r="E79" s="37"/>
      <c r="F79" s="60"/>
      <c r="G79" s="37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7"/>
      <c r="V79" s="38"/>
      <c r="W79" s="38"/>
      <c r="X79" s="38"/>
      <c r="Y79" s="38"/>
      <c r="Z79" s="37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9"/>
      <c r="AW79" s="37"/>
      <c r="AX79" s="38"/>
    </row>
    <row r="80" spans="1:51" s="35" customFormat="1" x14ac:dyDescent="0.3">
      <c r="B80" s="36"/>
      <c r="C80" s="37"/>
      <c r="D80" s="37"/>
      <c r="E80" s="37"/>
      <c r="F80" s="60"/>
      <c r="G80" s="37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7"/>
      <c r="V80" s="38"/>
      <c r="W80" s="38"/>
      <c r="X80" s="38"/>
      <c r="Y80" s="38"/>
      <c r="Z80" s="37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9"/>
      <c r="AW80" s="37"/>
      <c r="AX80" s="38"/>
    </row>
    <row r="81" spans="1:52" s="35" customFormat="1" x14ac:dyDescent="0.3">
      <c r="B81" s="40"/>
      <c r="C81" s="37"/>
      <c r="D81" s="37"/>
      <c r="E81" s="37"/>
      <c r="F81" s="60"/>
      <c r="G81" s="37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7"/>
      <c r="V81" s="38"/>
      <c r="W81" s="38"/>
      <c r="X81" s="38"/>
      <c r="Y81" s="38"/>
      <c r="Z81" s="37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9"/>
      <c r="AW81" s="37"/>
      <c r="AX81" s="38"/>
    </row>
    <row r="82" spans="1:52" s="38" customFormat="1" x14ac:dyDescent="0.3">
      <c r="A82" s="35"/>
      <c r="B82" s="36"/>
      <c r="C82" s="37"/>
      <c r="D82" s="37"/>
      <c r="E82" s="37"/>
      <c r="F82" s="60"/>
      <c r="G82" s="37"/>
      <c r="U82" s="37"/>
      <c r="Z82" s="37"/>
      <c r="AV82" s="39"/>
      <c r="AW82" s="37"/>
      <c r="AY82" s="35"/>
      <c r="AZ82" s="35"/>
    </row>
    <row r="83" spans="1:52" s="38" customFormat="1" x14ac:dyDescent="0.3">
      <c r="B83" s="40"/>
      <c r="C83" s="37"/>
      <c r="D83" s="37"/>
      <c r="E83" s="37"/>
      <c r="F83" s="60"/>
      <c r="G83" s="37"/>
      <c r="U83" s="37"/>
      <c r="Z83" s="37"/>
      <c r="AV83" s="39"/>
      <c r="AW83" s="37"/>
      <c r="AY83" s="35"/>
      <c r="AZ83" s="35"/>
    </row>
    <row r="84" spans="1:52" s="38" customFormat="1" x14ac:dyDescent="0.3">
      <c r="A84" s="35"/>
      <c r="B84" s="36"/>
      <c r="C84" s="37"/>
      <c r="D84" s="37"/>
      <c r="E84" s="37"/>
      <c r="F84" s="60"/>
      <c r="G84" s="37"/>
      <c r="U84" s="37"/>
      <c r="Z84" s="37"/>
      <c r="AV84" s="39"/>
      <c r="AW84" s="37"/>
      <c r="AY84" s="35"/>
      <c r="AZ84" s="35"/>
    </row>
    <row r="85" spans="1:52" s="38" customFormat="1" x14ac:dyDescent="0.3">
      <c r="A85" s="35"/>
      <c r="B85" s="36"/>
      <c r="C85" s="37"/>
      <c r="D85" s="37"/>
      <c r="E85" s="37"/>
      <c r="F85" s="60"/>
      <c r="G85" s="37"/>
      <c r="U85" s="37"/>
      <c r="Z85" s="37"/>
      <c r="AV85" s="39"/>
      <c r="AW85" s="37"/>
      <c r="AY85" s="35"/>
      <c r="AZ85" s="35"/>
    </row>
    <row r="86" spans="1:52" s="38" customFormat="1" x14ac:dyDescent="0.3">
      <c r="A86" s="35"/>
      <c r="B86" s="36"/>
      <c r="C86" s="37"/>
      <c r="D86" s="37"/>
      <c r="E86" s="37"/>
      <c r="F86" s="60"/>
      <c r="G86" s="37"/>
      <c r="U86" s="37"/>
      <c r="Z86" s="37"/>
      <c r="AV86" s="39"/>
      <c r="AW86" s="37"/>
      <c r="AY86" s="35"/>
      <c r="AZ86" s="35"/>
    </row>
    <row r="87" spans="1:52" s="38" customFormat="1" x14ac:dyDescent="0.3">
      <c r="A87" s="35"/>
      <c r="B87" s="36"/>
      <c r="C87" s="37"/>
      <c r="D87" s="37"/>
      <c r="E87" s="37"/>
      <c r="F87" s="60"/>
      <c r="G87" s="37"/>
      <c r="U87" s="37"/>
      <c r="Z87" s="37"/>
      <c r="AV87" s="39"/>
      <c r="AW87" s="37"/>
      <c r="AY87" s="35"/>
      <c r="AZ87" s="35"/>
    </row>
    <row r="88" spans="1:52" s="38" customFormat="1" x14ac:dyDescent="0.3">
      <c r="A88" s="35"/>
      <c r="B88" s="36"/>
      <c r="C88" s="37"/>
      <c r="D88" s="37"/>
      <c r="E88" s="37"/>
      <c r="F88" s="60"/>
      <c r="G88" s="37"/>
      <c r="U88" s="37"/>
      <c r="Z88" s="37"/>
      <c r="AV88" s="39"/>
      <c r="AW88" s="37"/>
      <c r="AY88" s="35"/>
      <c r="AZ88" s="35"/>
    </row>
    <row r="89" spans="1:52" s="38" customFormat="1" x14ac:dyDescent="0.3">
      <c r="B89" s="36"/>
      <c r="C89" s="37"/>
      <c r="D89" s="37"/>
      <c r="E89" s="37"/>
      <c r="F89" s="60"/>
      <c r="G89" s="37"/>
      <c r="U89" s="37"/>
      <c r="Z89" s="37"/>
      <c r="AV89" s="39"/>
      <c r="AW89" s="37"/>
      <c r="AY89" s="35"/>
      <c r="AZ89" s="35"/>
    </row>
    <row r="90" spans="1:52" s="38" customFormat="1" x14ac:dyDescent="0.3">
      <c r="F90" s="60"/>
      <c r="G90" s="37"/>
      <c r="U90" s="37"/>
      <c r="Z90" s="37"/>
      <c r="AY90" s="35"/>
      <c r="AZ90" s="35"/>
    </row>
    <row r="91" spans="1:52" s="38" customFormat="1" x14ac:dyDescent="0.3">
      <c r="F91" s="60"/>
      <c r="G91" s="37"/>
      <c r="U91" s="37"/>
      <c r="Z91" s="37"/>
      <c r="AY91" s="35"/>
      <c r="AZ91" s="35"/>
    </row>
    <row r="92" spans="1:52" s="38" customFormat="1" x14ac:dyDescent="0.3">
      <c r="F92" s="60"/>
      <c r="AZ92" s="35"/>
    </row>
    <row r="93" spans="1:52" s="38" customFormat="1" x14ac:dyDescent="0.3">
      <c r="F93" s="60"/>
      <c r="AY93" s="35"/>
      <c r="AZ93" s="35"/>
    </row>
    <row r="94" spans="1:52" s="38" customFormat="1" x14ac:dyDescent="0.3">
      <c r="C94" s="41"/>
      <c r="D94" s="41"/>
      <c r="E94" s="41"/>
      <c r="F94" s="6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Y94" s="35"/>
      <c r="AZ94" s="35"/>
    </row>
    <row r="95" spans="1:52" s="38" customFormat="1" x14ac:dyDescent="0.3">
      <c r="A95" s="35"/>
      <c r="B95" s="36"/>
      <c r="F95" s="60"/>
      <c r="G95" s="37"/>
      <c r="U95" s="37"/>
      <c r="Z95" s="37"/>
      <c r="AY95" s="35"/>
      <c r="AZ95" s="35"/>
    </row>
    <row r="96" spans="1:52" s="38" customFormat="1" x14ac:dyDescent="0.3">
      <c r="A96" s="35"/>
      <c r="B96" s="36"/>
      <c r="F96" s="60"/>
      <c r="G96" s="37"/>
      <c r="U96" s="37"/>
      <c r="Z96" s="37"/>
      <c r="AY96" s="35"/>
      <c r="AZ96" s="35"/>
    </row>
    <row r="97" spans="1:52" s="38" customFormat="1" x14ac:dyDescent="0.3">
      <c r="A97" s="35"/>
      <c r="B97" s="36"/>
      <c r="F97" s="60"/>
      <c r="G97" s="37"/>
      <c r="U97" s="37"/>
      <c r="Z97" s="37"/>
      <c r="AY97" s="35"/>
      <c r="AZ97" s="35"/>
    </row>
    <row r="98" spans="1:52" s="38" customFormat="1" x14ac:dyDescent="0.3">
      <c r="A98" s="35"/>
      <c r="B98" s="36"/>
      <c r="F98" s="60"/>
      <c r="G98" s="37"/>
      <c r="U98" s="37"/>
      <c r="Z98" s="37"/>
      <c r="AY98" s="35"/>
      <c r="AZ98" s="35"/>
    </row>
    <row r="99" spans="1:52" s="38" customFormat="1" x14ac:dyDescent="0.3">
      <c r="A99" s="35"/>
      <c r="B99" s="36"/>
      <c r="F99" s="60"/>
      <c r="G99" s="37"/>
      <c r="U99" s="37"/>
      <c r="Z99" s="37"/>
      <c r="AY99" s="35"/>
      <c r="AZ99" s="35"/>
    </row>
    <row r="100" spans="1:52" s="38" customFormat="1" x14ac:dyDescent="0.3">
      <c r="A100" s="35"/>
      <c r="B100" s="36"/>
      <c r="F100" s="60"/>
      <c r="G100" s="37"/>
      <c r="U100" s="37"/>
      <c r="Z100" s="37"/>
      <c r="AY100" s="35"/>
      <c r="AZ100" s="35"/>
    </row>
    <row r="101" spans="1:52" s="38" customFormat="1" x14ac:dyDescent="0.3">
      <c r="A101" s="35"/>
      <c r="B101" s="36"/>
      <c r="F101" s="60"/>
      <c r="G101" s="37"/>
      <c r="U101" s="37"/>
      <c r="Z101" s="37"/>
      <c r="AY101" s="35"/>
      <c r="AZ101" s="35"/>
    </row>
    <row r="102" spans="1:52" s="38" customFormat="1" x14ac:dyDescent="0.3">
      <c r="A102" s="35"/>
      <c r="B102" s="36"/>
      <c r="F102" s="60"/>
      <c r="G102" s="37"/>
      <c r="U102" s="37"/>
      <c r="Z102" s="37"/>
      <c r="AY102" s="35"/>
      <c r="AZ102" s="35"/>
    </row>
    <row r="103" spans="1:52" s="38" customFormat="1" x14ac:dyDescent="0.3">
      <c r="A103" s="35"/>
      <c r="B103" s="36"/>
      <c r="F103" s="60"/>
      <c r="G103" s="37"/>
      <c r="U103" s="37"/>
      <c r="Z103" s="37"/>
      <c r="AY103" s="35"/>
      <c r="AZ103" s="35"/>
    </row>
    <row r="104" spans="1:52" s="38" customFormat="1" x14ac:dyDescent="0.3">
      <c r="A104" s="35"/>
      <c r="B104" s="36"/>
      <c r="F104" s="60"/>
      <c r="G104" s="37"/>
      <c r="U104" s="37"/>
      <c r="Z104" s="37"/>
      <c r="AY104" s="35"/>
      <c r="AZ104" s="35"/>
    </row>
    <row r="105" spans="1:52" s="38" customFormat="1" x14ac:dyDescent="0.3">
      <c r="A105" s="35"/>
      <c r="B105" s="36"/>
      <c r="F105" s="60"/>
      <c r="G105" s="37"/>
      <c r="U105" s="37"/>
      <c r="Z105" s="37"/>
      <c r="AY105" s="35"/>
      <c r="AZ105" s="35"/>
    </row>
    <row r="106" spans="1:52" s="38" customFormat="1" x14ac:dyDescent="0.3">
      <c r="A106" s="35"/>
      <c r="B106" s="36"/>
      <c r="F106" s="60"/>
      <c r="G106" s="37"/>
      <c r="U106" s="37"/>
      <c r="Z106" s="37"/>
      <c r="AY106" s="35"/>
      <c r="AZ106" s="35"/>
    </row>
    <row r="107" spans="1:52" s="38" customFormat="1" x14ac:dyDescent="0.3">
      <c r="A107" s="35"/>
      <c r="B107" s="36"/>
      <c r="F107" s="60"/>
      <c r="G107" s="37"/>
      <c r="U107" s="37"/>
      <c r="Z107" s="37"/>
      <c r="AY107" s="35"/>
      <c r="AZ107" s="35"/>
    </row>
    <row r="108" spans="1:52" s="38" customFormat="1" x14ac:dyDescent="0.3">
      <c r="A108" s="35"/>
      <c r="B108" s="36"/>
      <c r="F108" s="60"/>
      <c r="G108" s="37"/>
      <c r="U108" s="37"/>
      <c r="Z108" s="37"/>
      <c r="AY108" s="35"/>
      <c r="AZ108" s="35"/>
    </row>
    <row r="109" spans="1:52" s="38" customFormat="1" x14ac:dyDescent="0.3">
      <c r="A109" s="35"/>
      <c r="B109" s="36"/>
      <c r="F109" s="60"/>
      <c r="G109" s="37"/>
      <c r="U109" s="37"/>
      <c r="Z109" s="37"/>
      <c r="AY109" s="35"/>
      <c r="AZ109" s="35"/>
    </row>
    <row r="110" spans="1:52" s="38" customFormat="1" x14ac:dyDescent="0.3">
      <c r="A110" s="35"/>
      <c r="B110" s="36"/>
      <c r="F110" s="60"/>
      <c r="G110" s="37"/>
      <c r="U110" s="37"/>
      <c r="Z110" s="37"/>
      <c r="AY110" s="35"/>
      <c r="AZ110" s="35"/>
    </row>
    <row r="111" spans="1:52" s="38" customFormat="1" x14ac:dyDescent="0.3">
      <c r="A111" s="35"/>
      <c r="B111" s="36"/>
      <c r="F111" s="60"/>
      <c r="G111" s="37"/>
      <c r="U111" s="37"/>
      <c r="Z111" s="37"/>
      <c r="AY111" s="35"/>
      <c r="AZ111" s="35"/>
    </row>
    <row r="112" spans="1:52" s="38" customFormat="1" x14ac:dyDescent="0.3">
      <c r="A112" s="35"/>
      <c r="B112" s="36"/>
      <c r="F112" s="60"/>
      <c r="G112" s="37"/>
      <c r="U112" s="37"/>
      <c r="Z112" s="37"/>
      <c r="AY112" s="35"/>
      <c r="AZ112" s="35"/>
    </row>
    <row r="113" spans="1:52" s="38" customFormat="1" x14ac:dyDescent="0.3">
      <c r="A113" s="35"/>
      <c r="B113" s="36"/>
      <c r="F113" s="60"/>
      <c r="G113" s="37"/>
      <c r="U113" s="37"/>
      <c r="Z113" s="37"/>
      <c r="AY113" s="35"/>
      <c r="AZ113" s="35"/>
    </row>
    <row r="114" spans="1:52" s="38" customFormat="1" x14ac:dyDescent="0.3">
      <c r="A114" s="35"/>
      <c r="B114" s="36"/>
      <c r="F114" s="60"/>
      <c r="G114" s="37"/>
      <c r="U114" s="37"/>
      <c r="Z114" s="37"/>
      <c r="AY114" s="35"/>
      <c r="AZ114" s="35"/>
    </row>
    <row r="115" spans="1:52" s="38" customFormat="1" x14ac:dyDescent="0.3">
      <c r="A115" s="35"/>
      <c r="B115" s="36"/>
      <c r="F115" s="60"/>
      <c r="G115" s="37"/>
      <c r="U115" s="37"/>
      <c r="Z115" s="37"/>
      <c r="AY115" s="35"/>
      <c r="AZ115" s="35"/>
    </row>
    <row r="116" spans="1:52" s="38" customFormat="1" x14ac:dyDescent="0.3">
      <c r="A116" s="35"/>
      <c r="B116" s="36"/>
      <c r="F116" s="60"/>
      <c r="G116" s="37"/>
      <c r="U116" s="37"/>
      <c r="Z116" s="37"/>
      <c r="AY116" s="35"/>
      <c r="AZ116" s="35"/>
    </row>
    <row r="117" spans="1:52" s="38" customFormat="1" x14ac:dyDescent="0.3">
      <c r="A117" s="35"/>
      <c r="B117" s="36"/>
      <c r="F117" s="60"/>
      <c r="G117" s="37"/>
      <c r="U117" s="37"/>
      <c r="Z117" s="37"/>
      <c r="AY117" s="35"/>
      <c r="AZ117" s="35"/>
    </row>
    <row r="118" spans="1:52" s="38" customFormat="1" x14ac:dyDescent="0.3">
      <c r="A118" s="35"/>
      <c r="B118" s="36"/>
      <c r="F118" s="60"/>
      <c r="G118" s="37"/>
      <c r="U118" s="37"/>
      <c r="Z118" s="37"/>
      <c r="AY118" s="35"/>
      <c r="AZ118" s="35"/>
    </row>
    <row r="119" spans="1:52" s="38" customFormat="1" x14ac:dyDescent="0.3">
      <c r="A119" s="35"/>
      <c r="B119" s="36"/>
      <c r="F119" s="60"/>
      <c r="G119" s="37"/>
      <c r="U119" s="37"/>
      <c r="Z119" s="37"/>
      <c r="AY119" s="35"/>
      <c r="AZ119" s="35"/>
    </row>
    <row r="120" spans="1:52" s="38" customFormat="1" x14ac:dyDescent="0.3">
      <c r="A120" s="35"/>
      <c r="B120" s="36"/>
      <c r="F120" s="60"/>
      <c r="G120" s="37"/>
      <c r="U120" s="37"/>
      <c r="Z120" s="37"/>
      <c r="AY120" s="35"/>
      <c r="AZ120" s="35"/>
    </row>
    <row r="121" spans="1:52" s="38" customFormat="1" x14ac:dyDescent="0.3">
      <c r="A121" s="35"/>
      <c r="B121" s="36"/>
      <c r="F121" s="60"/>
      <c r="G121" s="37"/>
      <c r="U121" s="37"/>
      <c r="Z121" s="37"/>
      <c r="AY121" s="35"/>
      <c r="AZ121" s="35"/>
    </row>
    <row r="122" spans="1:52" s="38" customFormat="1" x14ac:dyDescent="0.3">
      <c r="A122" s="35"/>
      <c r="B122" s="36"/>
      <c r="F122" s="60"/>
      <c r="G122" s="37"/>
      <c r="U122" s="37"/>
      <c r="Z122" s="37"/>
      <c r="AY122" s="35"/>
      <c r="AZ122" s="35"/>
    </row>
    <row r="123" spans="1:52" s="38" customFormat="1" x14ac:dyDescent="0.3">
      <c r="A123" s="35"/>
      <c r="B123" s="36"/>
      <c r="F123" s="60"/>
      <c r="G123" s="37"/>
      <c r="U123" s="37"/>
      <c r="Z123" s="37"/>
      <c r="AY123" s="35"/>
      <c r="AZ123" s="35"/>
    </row>
    <row r="124" spans="1:52" s="38" customFormat="1" x14ac:dyDescent="0.3">
      <c r="A124" s="35"/>
      <c r="B124" s="36"/>
      <c r="F124" s="60"/>
      <c r="G124" s="37"/>
      <c r="U124" s="37"/>
      <c r="Z124" s="37"/>
      <c r="AY124" s="35"/>
      <c r="AZ124" s="35"/>
    </row>
    <row r="125" spans="1:52" s="38" customFormat="1" x14ac:dyDescent="0.3">
      <c r="A125" s="35"/>
      <c r="B125" s="36"/>
      <c r="F125" s="60"/>
      <c r="G125" s="37"/>
      <c r="U125" s="37"/>
      <c r="Z125" s="37"/>
      <c r="AY125" s="35"/>
      <c r="AZ125" s="35"/>
    </row>
    <row r="126" spans="1:52" s="38" customFormat="1" x14ac:dyDescent="0.3">
      <c r="A126" s="35"/>
      <c r="B126" s="36"/>
      <c r="F126" s="60"/>
      <c r="G126" s="37"/>
      <c r="U126" s="37"/>
      <c r="Z126" s="37"/>
      <c r="AY126" s="35"/>
      <c r="AZ126" s="35"/>
    </row>
    <row r="127" spans="1:52" s="38" customFormat="1" x14ac:dyDescent="0.3">
      <c r="A127" s="35"/>
      <c r="B127" s="36"/>
      <c r="F127" s="60"/>
      <c r="G127" s="37"/>
      <c r="U127" s="37"/>
      <c r="Z127" s="37"/>
      <c r="AY127" s="35"/>
      <c r="AZ127" s="35"/>
    </row>
    <row r="128" spans="1:52" s="38" customFormat="1" x14ac:dyDescent="0.3">
      <c r="A128" s="35"/>
      <c r="B128" s="36"/>
      <c r="F128" s="60"/>
      <c r="G128" s="37"/>
      <c r="U128" s="37"/>
      <c r="Z128" s="37"/>
      <c r="AY128" s="35"/>
      <c r="AZ128" s="35"/>
    </row>
    <row r="129" spans="1:52" s="38" customFormat="1" x14ac:dyDescent="0.3">
      <c r="B129" s="36"/>
      <c r="F129" s="60"/>
      <c r="G129" s="37"/>
      <c r="U129" s="37"/>
      <c r="Z129" s="37"/>
      <c r="AY129" s="35"/>
      <c r="AZ129" s="35"/>
    </row>
    <row r="130" spans="1:52" s="38" customFormat="1" x14ac:dyDescent="0.3">
      <c r="A130" s="35"/>
      <c r="B130" s="36"/>
      <c r="F130" s="60"/>
      <c r="G130" s="37"/>
      <c r="U130" s="37"/>
      <c r="Z130" s="37"/>
      <c r="AY130" s="35"/>
      <c r="AZ130" s="35"/>
    </row>
    <row r="131" spans="1:52" s="38" customFormat="1" x14ac:dyDescent="0.3">
      <c r="A131" s="35"/>
      <c r="B131" s="36"/>
      <c r="R131" s="71" t="s">
        <v>39</v>
      </c>
      <c r="S131" s="72"/>
      <c r="T131" s="72"/>
      <c r="U131" s="72"/>
      <c r="V131" s="73"/>
      <c r="W131" s="75" t="s">
        <v>28</v>
      </c>
      <c r="X131" s="76"/>
      <c r="Y131" s="76"/>
      <c r="Z131" s="77"/>
      <c r="AA131" s="75" t="s">
        <v>45</v>
      </c>
      <c r="AB131" s="76"/>
      <c r="AC131" s="76"/>
      <c r="AD131" s="77"/>
      <c r="AE131" s="71" t="s">
        <v>34</v>
      </c>
      <c r="AF131" s="72"/>
      <c r="AG131" s="72"/>
      <c r="AH131" s="73"/>
      <c r="AY131" s="35"/>
      <c r="AZ131" s="35"/>
    </row>
    <row r="132" spans="1:52" s="38" customFormat="1" x14ac:dyDescent="0.3">
      <c r="A132" s="35"/>
      <c r="B132" s="36"/>
      <c r="R132" s="71">
        <f>(SUM(C7:D7)*COUNTA(C7:D7))</f>
        <v>0</v>
      </c>
      <c r="S132" s="72"/>
      <c r="T132" s="72"/>
      <c r="U132" s="72"/>
      <c r="V132" s="73"/>
      <c r="W132" s="75">
        <f>SUM(F7:Y7)*COUNT(F7:Y7)</f>
        <v>0</v>
      </c>
      <c r="X132" s="76"/>
      <c r="Y132" s="76"/>
      <c r="Z132" s="77"/>
      <c r="AA132" s="75">
        <f>SUM(AA7:AJ7)*COUNT(AA7:AJ7)</f>
        <v>0</v>
      </c>
      <c r="AB132" s="76"/>
      <c r="AC132" s="76"/>
      <c r="AD132" s="77"/>
      <c r="AE132" s="71">
        <f>SUM(AL7:AU7)*COUNT(AL7:AU7)</f>
        <v>0</v>
      </c>
      <c r="AF132" s="72"/>
      <c r="AG132" s="72"/>
      <c r="AH132" s="73"/>
      <c r="AY132" s="35"/>
      <c r="AZ132" s="35"/>
    </row>
    <row r="133" spans="1:52" s="38" customFormat="1" x14ac:dyDescent="0.3">
      <c r="A133" s="35"/>
      <c r="B133" s="36"/>
      <c r="F133" s="60"/>
      <c r="G133" s="37"/>
      <c r="U133" s="37"/>
      <c r="Z133" s="37"/>
      <c r="AY133" s="35"/>
      <c r="AZ133" s="35"/>
    </row>
    <row r="134" spans="1:52" s="38" customFormat="1" x14ac:dyDescent="0.3">
      <c r="A134" s="35"/>
      <c r="B134" s="36"/>
      <c r="F134" s="60"/>
      <c r="G134" s="37"/>
      <c r="U134" s="37"/>
      <c r="Z134" s="37"/>
      <c r="AY134" s="35"/>
      <c r="AZ134" s="35"/>
    </row>
    <row r="135" spans="1:52" s="38" customFormat="1" x14ac:dyDescent="0.3">
      <c r="B135" s="36"/>
      <c r="F135" s="60"/>
      <c r="G135" s="37"/>
      <c r="U135" s="37"/>
      <c r="Z135" s="37"/>
      <c r="AY135" s="35"/>
      <c r="AZ135" s="35"/>
    </row>
    <row r="136" spans="1:52" s="38" customFormat="1" x14ac:dyDescent="0.3">
      <c r="A136" s="35"/>
      <c r="B136" s="36"/>
      <c r="F136" s="60"/>
      <c r="G136" s="37"/>
      <c r="U136" s="37"/>
      <c r="Z136" s="37"/>
      <c r="AY136" s="35"/>
      <c r="AZ136" s="35"/>
    </row>
    <row r="137" spans="1:52" s="38" customFormat="1" x14ac:dyDescent="0.3">
      <c r="A137" s="35"/>
      <c r="B137" s="36"/>
      <c r="F137" s="60"/>
      <c r="G137" s="37"/>
      <c r="U137" s="37"/>
      <c r="Z137" s="37"/>
      <c r="AY137" s="35"/>
      <c r="AZ137" s="35"/>
    </row>
    <row r="138" spans="1:52" s="38" customFormat="1" x14ac:dyDescent="0.3">
      <c r="A138" s="35"/>
      <c r="B138" s="36"/>
      <c r="F138" s="60"/>
      <c r="G138" s="37"/>
      <c r="U138" s="37"/>
      <c r="Z138" s="37"/>
      <c r="AY138" s="35"/>
      <c r="AZ138" s="35"/>
    </row>
    <row r="139" spans="1:52" s="38" customFormat="1" x14ac:dyDescent="0.3">
      <c r="A139" s="35"/>
      <c r="B139" s="36"/>
      <c r="F139" s="60"/>
      <c r="G139" s="37"/>
      <c r="U139" s="37"/>
      <c r="Z139" s="37"/>
      <c r="AY139" s="35"/>
      <c r="AZ139" s="35"/>
    </row>
    <row r="140" spans="1:52" s="38" customFormat="1" x14ac:dyDescent="0.3">
      <c r="A140" s="35"/>
      <c r="B140" s="36"/>
      <c r="F140" s="60"/>
      <c r="G140" s="37"/>
      <c r="U140" s="37"/>
      <c r="Z140" s="37"/>
      <c r="AY140" s="35"/>
      <c r="AZ140" s="35"/>
    </row>
    <row r="141" spans="1:52" s="38" customFormat="1" x14ac:dyDescent="0.3">
      <c r="A141" s="35"/>
      <c r="B141" s="36"/>
      <c r="F141" s="60"/>
      <c r="G141" s="37"/>
      <c r="U141" s="37"/>
      <c r="Z141" s="37"/>
      <c r="AY141" s="35"/>
      <c r="AZ141" s="35"/>
    </row>
    <row r="142" spans="1:52" s="38" customFormat="1" x14ac:dyDescent="0.3">
      <c r="A142" s="35"/>
      <c r="B142" s="36"/>
      <c r="F142" s="60"/>
      <c r="G142" s="37"/>
      <c r="U142" s="37"/>
      <c r="Z142" s="37"/>
      <c r="AY142" s="35"/>
      <c r="AZ142" s="35"/>
    </row>
    <row r="143" spans="1:52" s="38" customFormat="1" x14ac:dyDescent="0.3">
      <c r="A143" s="35"/>
      <c r="B143" s="36"/>
      <c r="F143" s="60"/>
      <c r="G143" s="37"/>
      <c r="U143" s="37"/>
      <c r="Z143" s="37"/>
      <c r="AY143" s="35"/>
      <c r="AZ143" s="35"/>
    </row>
    <row r="144" spans="1:52" s="38" customFormat="1" x14ac:dyDescent="0.3">
      <c r="A144" s="35"/>
      <c r="B144" s="36"/>
      <c r="F144" s="60"/>
      <c r="G144" s="37"/>
      <c r="U144" s="37"/>
      <c r="Z144" s="37"/>
      <c r="AY144" s="35"/>
      <c r="AZ144" s="35"/>
    </row>
    <row r="145" spans="1:52" s="38" customFormat="1" x14ac:dyDescent="0.3">
      <c r="A145" s="35"/>
      <c r="B145" s="36"/>
      <c r="F145" s="60"/>
      <c r="G145" s="37"/>
      <c r="U145" s="37"/>
      <c r="Z145" s="37"/>
      <c r="AY145" s="35"/>
      <c r="AZ145" s="35"/>
    </row>
    <row r="146" spans="1:52" s="38" customFormat="1" x14ac:dyDescent="0.3">
      <c r="A146" s="35"/>
      <c r="B146" s="36"/>
      <c r="F146" s="60"/>
      <c r="G146" s="37"/>
      <c r="U146" s="37"/>
      <c r="Z146" s="37"/>
      <c r="AY146" s="35"/>
      <c r="AZ146" s="35"/>
    </row>
    <row r="147" spans="1:52" s="38" customFormat="1" x14ac:dyDescent="0.3">
      <c r="A147" s="35"/>
      <c r="B147" s="36"/>
      <c r="F147" s="60"/>
      <c r="G147" s="37"/>
      <c r="U147" s="37"/>
      <c r="Z147" s="37"/>
      <c r="AY147" s="35"/>
      <c r="AZ147" s="35"/>
    </row>
    <row r="148" spans="1:52" s="38" customFormat="1" x14ac:dyDescent="0.3">
      <c r="A148" s="35"/>
      <c r="B148" s="36"/>
      <c r="F148" s="60"/>
      <c r="G148" s="37"/>
      <c r="U148" s="37"/>
      <c r="Z148" s="37"/>
      <c r="AY148" s="35"/>
      <c r="AZ148" s="35"/>
    </row>
    <row r="149" spans="1:52" s="38" customFormat="1" x14ac:dyDescent="0.3">
      <c r="A149" s="35"/>
      <c r="B149" s="40"/>
      <c r="F149" s="60"/>
      <c r="G149" s="37"/>
      <c r="U149" s="37"/>
      <c r="Z149" s="37"/>
      <c r="AY149" s="35"/>
      <c r="AZ149" s="35"/>
    </row>
    <row r="150" spans="1:52" s="38" customFormat="1" x14ac:dyDescent="0.3">
      <c r="A150" s="35"/>
      <c r="B150" s="36"/>
      <c r="F150" s="60"/>
      <c r="G150" s="37"/>
      <c r="U150" s="37"/>
      <c r="Z150" s="37"/>
      <c r="AY150" s="35"/>
      <c r="AZ150" s="35"/>
    </row>
    <row r="151" spans="1:52" s="38" customFormat="1" x14ac:dyDescent="0.3">
      <c r="A151" s="35"/>
      <c r="B151" s="36"/>
      <c r="F151" s="60"/>
      <c r="G151" s="37"/>
      <c r="U151" s="37"/>
      <c r="Z151" s="37"/>
      <c r="AY151" s="35"/>
      <c r="AZ151" s="35"/>
    </row>
    <row r="152" spans="1:52" s="38" customFormat="1" x14ac:dyDescent="0.3">
      <c r="A152" s="35"/>
      <c r="B152" s="40"/>
      <c r="F152" s="60"/>
      <c r="G152" s="37"/>
      <c r="U152" s="37"/>
      <c r="Z152" s="37"/>
      <c r="AY152" s="35"/>
      <c r="AZ152" s="35"/>
    </row>
    <row r="153" spans="1:52" s="38" customFormat="1" x14ac:dyDescent="0.3">
      <c r="A153" s="35"/>
      <c r="B153" s="36"/>
      <c r="F153" s="60"/>
      <c r="G153" s="37"/>
      <c r="U153" s="37"/>
      <c r="Z153" s="37"/>
      <c r="AY153" s="35"/>
      <c r="AZ153" s="35"/>
    </row>
    <row r="154" spans="1:52" s="38" customFormat="1" x14ac:dyDescent="0.3">
      <c r="A154" s="35"/>
      <c r="B154" s="40"/>
      <c r="F154" s="60"/>
      <c r="G154" s="37"/>
      <c r="U154" s="37"/>
      <c r="Z154" s="37"/>
      <c r="AY154" s="35"/>
      <c r="AZ154" s="35"/>
    </row>
    <row r="155" spans="1:52" s="38" customFormat="1" x14ac:dyDescent="0.3">
      <c r="A155" s="35"/>
      <c r="B155" s="40"/>
      <c r="F155" s="60"/>
      <c r="G155" s="37"/>
      <c r="U155" s="37"/>
      <c r="Z155" s="37"/>
      <c r="AY155" s="35"/>
      <c r="AZ155" s="35"/>
    </row>
    <row r="156" spans="1:52" s="38" customFormat="1" x14ac:dyDescent="0.3">
      <c r="A156" s="35"/>
      <c r="B156" s="40"/>
      <c r="F156" s="60"/>
      <c r="G156" s="37"/>
      <c r="U156" s="37"/>
      <c r="Z156" s="37"/>
      <c r="AY156" s="35"/>
      <c r="AZ156" s="35"/>
    </row>
    <row r="157" spans="1:52" s="38" customFormat="1" x14ac:dyDescent="0.3">
      <c r="A157" s="35"/>
      <c r="B157" s="40"/>
      <c r="F157" s="60"/>
      <c r="G157" s="37"/>
      <c r="U157" s="37"/>
      <c r="Z157" s="37"/>
      <c r="AY157" s="35"/>
      <c r="AZ157" s="35"/>
    </row>
    <row r="158" spans="1:52" s="38" customFormat="1" x14ac:dyDescent="0.3">
      <c r="A158" s="35"/>
      <c r="B158" s="36"/>
      <c r="F158" s="60"/>
      <c r="G158" s="37"/>
      <c r="U158" s="37"/>
      <c r="Z158" s="37"/>
      <c r="AY158" s="35"/>
      <c r="AZ158" s="35"/>
    </row>
    <row r="159" spans="1:52" s="38" customFormat="1" x14ac:dyDescent="0.3">
      <c r="A159" s="35"/>
      <c r="B159" s="36"/>
      <c r="F159" s="60"/>
      <c r="G159" s="37"/>
      <c r="U159" s="37"/>
      <c r="Z159" s="37"/>
      <c r="AY159" s="35"/>
      <c r="AZ159" s="35"/>
    </row>
    <row r="160" spans="1:52" s="38" customFormat="1" x14ac:dyDescent="0.3">
      <c r="A160" s="35"/>
      <c r="B160" s="40"/>
      <c r="F160" s="60"/>
      <c r="G160" s="37"/>
      <c r="U160" s="37"/>
      <c r="Z160" s="37"/>
      <c r="AY160" s="35"/>
      <c r="AZ160" s="35"/>
    </row>
    <row r="161" spans="1:52" s="38" customFormat="1" x14ac:dyDescent="0.3">
      <c r="A161" s="35"/>
      <c r="B161" s="40"/>
      <c r="F161" s="60"/>
      <c r="G161" s="37"/>
      <c r="U161" s="37"/>
      <c r="Z161" s="37"/>
      <c r="AY161" s="35"/>
      <c r="AZ161" s="35"/>
    </row>
    <row r="162" spans="1:52" s="38" customFormat="1" x14ac:dyDescent="0.3">
      <c r="A162" s="35"/>
      <c r="B162" s="40"/>
      <c r="F162" s="60"/>
      <c r="G162" s="37"/>
      <c r="U162" s="37"/>
      <c r="Z162" s="37"/>
      <c r="AY162" s="35"/>
      <c r="AZ162" s="35"/>
    </row>
    <row r="163" spans="1:52" s="38" customFormat="1" x14ac:dyDescent="0.3">
      <c r="A163" s="35"/>
      <c r="B163" s="40"/>
      <c r="F163" s="60"/>
      <c r="G163" s="37"/>
      <c r="U163" s="37"/>
      <c r="Z163" s="37"/>
      <c r="AY163" s="35"/>
      <c r="AZ163" s="35"/>
    </row>
    <row r="164" spans="1:52" s="38" customFormat="1" x14ac:dyDescent="0.3">
      <c r="A164" s="35"/>
      <c r="B164" s="36"/>
      <c r="F164" s="60"/>
      <c r="G164" s="37"/>
      <c r="U164" s="37"/>
      <c r="Z164" s="37"/>
      <c r="AY164" s="35"/>
      <c r="AZ164" s="35"/>
    </row>
    <row r="165" spans="1:52" s="38" customFormat="1" x14ac:dyDescent="0.3">
      <c r="A165" s="35"/>
      <c r="B165" s="40"/>
      <c r="F165" s="60"/>
      <c r="G165" s="37"/>
      <c r="U165" s="37"/>
      <c r="Z165" s="37"/>
      <c r="AY165" s="35"/>
      <c r="AZ165" s="35"/>
    </row>
    <row r="166" spans="1:52" s="38" customFormat="1" x14ac:dyDescent="0.3">
      <c r="A166" s="35"/>
      <c r="B166" s="40"/>
      <c r="F166" s="60"/>
      <c r="G166" s="37"/>
      <c r="U166" s="37"/>
      <c r="Z166" s="37"/>
      <c r="AY166" s="35"/>
      <c r="AZ166" s="35"/>
    </row>
    <row r="167" spans="1:52" s="38" customFormat="1" x14ac:dyDescent="0.3">
      <c r="A167" s="35"/>
      <c r="B167" s="36"/>
      <c r="F167" s="60"/>
      <c r="G167" s="37"/>
      <c r="U167" s="37"/>
      <c r="Z167" s="37"/>
      <c r="AY167" s="35"/>
      <c r="AZ167" s="35"/>
    </row>
    <row r="168" spans="1:52" s="38" customFormat="1" x14ac:dyDescent="0.3">
      <c r="A168" s="35"/>
      <c r="B168" s="40"/>
      <c r="F168" s="60"/>
      <c r="G168" s="37"/>
      <c r="U168" s="37"/>
      <c r="Z168" s="37"/>
      <c r="AY168" s="35"/>
      <c r="AZ168" s="35"/>
    </row>
    <row r="169" spans="1:52" s="38" customFormat="1" x14ac:dyDescent="0.3">
      <c r="A169" s="35"/>
      <c r="B169" s="36"/>
      <c r="F169" s="60"/>
      <c r="G169" s="37"/>
      <c r="U169" s="37"/>
      <c r="Z169" s="37"/>
      <c r="AY169" s="35"/>
      <c r="AZ169" s="35"/>
    </row>
    <row r="170" spans="1:52" s="38" customFormat="1" x14ac:dyDescent="0.3">
      <c r="B170" s="40"/>
      <c r="F170" s="60"/>
      <c r="G170" s="37"/>
      <c r="U170" s="37"/>
      <c r="Z170" s="37"/>
      <c r="AY170" s="35"/>
      <c r="AZ170" s="35"/>
    </row>
    <row r="171" spans="1:52" s="38" customFormat="1" x14ac:dyDescent="0.3">
      <c r="A171" s="35"/>
      <c r="B171" s="36"/>
      <c r="F171" s="60"/>
      <c r="G171" s="37"/>
      <c r="U171" s="37"/>
      <c r="Z171" s="37"/>
      <c r="AY171" s="35"/>
      <c r="AZ171" s="35"/>
    </row>
    <row r="172" spans="1:52" s="38" customFormat="1" x14ac:dyDescent="0.3">
      <c r="A172" s="35"/>
      <c r="B172" s="36"/>
      <c r="F172" s="60"/>
      <c r="G172" s="37"/>
      <c r="U172" s="37"/>
      <c r="Z172" s="37"/>
      <c r="AY172" s="35"/>
      <c r="AZ172" s="35"/>
    </row>
    <row r="173" spans="1:52" s="38" customFormat="1" x14ac:dyDescent="0.3">
      <c r="A173" s="35"/>
      <c r="B173" s="36"/>
      <c r="F173" s="60"/>
      <c r="G173" s="37"/>
      <c r="U173" s="37"/>
      <c r="Z173" s="37"/>
      <c r="AY173" s="35"/>
      <c r="AZ173" s="35"/>
    </row>
    <row r="174" spans="1:52" s="38" customFormat="1" x14ac:dyDescent="0.3">
      <c r="A174" s="35"/>
      <c r="B174" s="36"/>
      <c r="F174" s="60"/>
      <c r="G174" s="37"/>
      <c r="U174" s="37"/>
      <c r="Z174" s="37"/>
      <c r="AY174" s="35"/>
      <c r="AZ174" s="35"/>
    </row>
    <row r="175" spans="1:52" s="38" customFormat="1" x14ac:dyDescent="0.3">
      <c r="A175" s="35"/>
      <c r="B175" s="36"/>
      <c r="F175" s="60"/>
      <c r="G175" s="37"/>
      <c r="U175" s="37"/>
      <c r="Z175" s="37"/>
      <c r="AY175" s="35"/>
      <c r="AZ175" s="35"/>
    </row>
    <row r="176" spans="1:52" s="38" customFormat="1" x14ac:dyDescent="0.3">
      <c r="B176" s="36"/>
      <c r="F176" s="60"/>
      <c r="G176" s="37"/>
      <c r="U176" s="37"/>
      <c r="Z176" s="37"/>
      <c r="AY176" s="35"/>
      <c r="AZ176" s="35"/>
    </row>
    <row r="177" spans="1:52" s="38" customFormat="1" x14ac:dyDescent="0.3">
      <c r="F177" s="60"/>
      <c r="G177" s="37"/>
      <c r="U177" s="37"/>
      <c r="Z177" s="37"/>
      <c r="AY177" s="35"/>
      <c r="AZ177" s="35"/>
    </row>
    <row r="178" spans="1:52" s="38" customFormat="1" x14ac:dyDescent="0.3">
      <c r="F178" s="60"/>
      <c r="U178" s="37"/>
      <c r="Z178" s="37"/>
      <c r="AY178" s="35"/>
      <c r="AZ178" s="35"/>
    </row>
    <row r="179" spans="1:52" s="38" customFormat="1" x14ac:dyDescent="0.3">
      <c r="C179" s="41"/>
      <c r="D179" s="41"/>
      <c r="E179" s="41"/>
      <c r="F179" s="61"/>
      <c r="G179" s="41"/>
      <c r="H179" s="41"/>
      <c r="I179" s="41"/>
      <c r="J179" s="41"/>
      <c r="K179" s="41"/>
      <c r="L179" s="41"/>
      <c r="M179" s="41"/>
      <c r="N179" s="41"/>
      <c r="O179" s="41"/>
      <c r="U179" s="37"/>
      <c r="Z179" s="37"/>
      <c r="AY179" s="35"/>
      <c r="AZ179" s="35"/>
    </row>
    <row r="180" spans="1:52" s="38" customFormat="1" x14ac:dyDescent="0.3">
      <c r="A180" s="35"/>
      <c r="B180" s="36"/>
      <c r="F180" s="60"/>
      <c r="G180" s="37"/>
      <c r="U180" s="37"/>
      <c r="Z180" s="37"/>
      <c r="AY180" s="35"/>
      <c r="AZ180" s="35"/>
    </row>
    <row r="181" spans="1:52" s="38" customFormat="1" x14ac:dyDescent="0.3">
      <c r="A181" s="35"/>
      <c r="B181" s="36"/>
      <c r="F181" s="60"/>
      <c r="G181" s="37"/>
      <c r="U181" s="37"/>
      <c r="Z181" s="37"/>
      <c r="AY181" s="35"/>
      <c r="AZ181" s="35"/>
    </row>
    <row r="182" spans="1:52" s="38" customFormat="1" x14ac:dyDescent="0.3">
      <c r="A182" s="35"/>
      <c r="B182" s="36"/>
      <c r="F182" s="60"/>
      <c r="G182" s="37"/>
      <c r="U182" s="37"/>
      <c r="Z182" s="37"/>
      <c r="AY182" s="35"/>
      <c r="AZ182" s="35"/>
    </row>
    <row r="183" spans="1:52" s="38" customFormat="1" x14ac:dyDescent="0.3">
      <c r="A183" s="35"/>
      <c r="B183" s="36"/>
      <c r="F183" s="60"/>
      <c r="G183" s="37"/>
      <c r="U183" s="37"/>
      <c r="Z183" s="37"/>
      <c r="AY183" s="35"/>
      <c r="AZ183" s="35"/>
    </row>
    <row r="184" spans="1:52" s="38" customFormat="1" x14ac:dyDescent="0.3">
      <c r="A184" s="35"/>
      <c r="B184" s="36"/>
      <c r="F184" s="60"/>
      <c r="G184" s="37"/>
      <c r="U184" s="37"/>
      <c r="Z184" s="37"/>
      <c r="AY184" s="35"/>
      <c r="AZ184" s="35"/>
    </row>
    <row r="185" spans="1:52" s="38" customFormat="1" x14ac:dyDescent="0.3">
      <c r="A185" s="35"/>
      <c r="B185" s="36"/>
      <c r="F185" s="60"/>
      <c r="G185" s="37"/>
      <c r="U185" s="37"/>
      <c r="Z185" s="37"/>
      <c r="AY185" s="35"/>
      <c r="AZ185" s="35"/>
    </row>
    <row r="186" spans="1:52" s="38" customFormat="1" x14ac:dyDescent="0.3">
      <c r="A186" s="35"/>
      <c r="B186" s="36"/>
      <c r="F186" s="60"/>
      <c r="G186" s="37"/>
      <c r="U186" s="37"/>
      <c r="Z186" s="37"/>
      <c r="AY186" s="35"/>
      <c r="AZ186" s="35"/>
    </row>
    <row r="187" spans="1:52" s="38" customFormat="1" x14ac:dyDescent="0.3">
      <c r="A187" s="35"/>
      <c r="B187" s="36"/>
      <c r="F187" s="60"/>
      <c r="G187" s="37"/>
      <c r="U187" s="37"/>
      <c r="Z187" s="37"/>
      <c r="AY187" s="35"/>
      <c r="AZ187" s="35"/>
    </row>
    <row r="188" spans="1:52" s="38" customFormat="1" x14ac:dyDescent="0.3">
      <c r="A188" s="35"/>
      <c r="B188" s="36"/>
      <c r="F188" s="60"/>
      <c r="G188" s="37"/>
      <c r="U188" s="37"/>
      <c r="Z188" s="37"/>
      <c r="AY188" s="35"/>
      <c r="AZ188" s="35"/>
    </row>
    <row r="189" spans="1:52" s="38" customFormat="1" x14ac:dyDescent="0.3">
      <c r="A189" s="35"/>
      <c r="B189" s="36"/>
      <c r="F189" s="60"/>
      <c r="G189" s="37"/>
      <c r="U189" s="37"/>
      <c r="Z189" s="37"/>
      <c r="AY189" s="35"/>
      <c r="AZ189" s="35"/>
    </row>
    <row r="190" spans="1:52" s="38" customFormat="1" x14ac:dyDescent="0.3">
      <c r="A190" s="35"/>
      <c r="B190" s="36"/>
      <c r="F190" s="60"/>
      <c r="G190" s="37"/>
      <c r="U190" s="37"/>
      <c r="Z190" s="37"/>
      <c r="AY190" s="35"/>
      <c r="AZ190" s="35"/>
    </row>
    <row r="191" spans="1:52" s="38" customFormat="1" x14ac:dyDescent="0.3">
      <c r="A191" s="35"/>
      <c r="B191" s="36"/>
      <c r="F191" s="60"/>
      <c r="G191" s="37"/>
      <c r="U191" s="37"/>
      <c r="Z191" s="37"/>
      <c r="AY191" s="35"/>
      <c r="AZ191" s="35"/>
    </row>
    <row r="192" spans="1:52" s="38" customFormat="1" x14ac:dyDescent="0.3">
      <c r="A192" s="35"/>
      <c r="B192" s="36"/>
      <c r="F192" s="60"/>
      <c r="G192" s="37"/>
      <c r="U192" s="37"/>
      <c r="Z192" s="37"/>
      <c r="AY192" s="35"/>
      <c r="AZ192" s="35"/>
    </row>
    <row r="193" spans="1:52" s="38" customFormat="1" x14ac:dyDescent="0.3">
      <c r="A193" s="35"/>
      <c r="B193" s="36"/>
      <c r="F193" s="60"/>
      <c r="G193" s="37"/>
      <c r="U193" s="37"/>
      <c r="Z193" s="37"/>
      <c r="AY193" s="35"/>
      <c r="AZ193" s="35"/>
    </row>
    <row r="194" spans="1:52" s="38" customFormat="1" x14ac:dyDescent="0.3">
      <c r="A194" s="35"/>
      <c r="B194" s="36"/>
      <c r="F194" s="60"/>
      <c r="G194" s="37"/>
      <c r="U194" s="37"/>
      <c r="Z194" s="37"/>
      <c r="AY194" s="35"/>
      <c r="AZ194" s="35"/>
    </row>
    <row r="195" spans="1:52" s="38" customFormat="1" x14ac:dyDescent="0.3">
      <c r="A195" s="35"/>
      <c r="B195" s="36"/>
      <c r="F195" s="60"/>
      <c r="G195" s="37"/>
      <c r="U195" s="37"/>
      <c r="Z195" s="37"/>
      <c r="AY195" s="35"/>
      <c r="AZ195" s="35"/>
    </row>
    <row r="196" spans="1:52" s="38" customFormat="1" x14ac:dyDescent="0.3">
      <c r="A196" s="35"/>
      <c r="B196" s="36"/>
      <c r="F196" s="60"/>
      <c r="G196" s="37"/>
      <c r="U196" s="37"/>
      <c r="Z196" s="37"/>
      <c r="AY196" s="35"/>
      <c r="AZ196" s="35"/>
    </row>
    <row r="197" spans="1:52" s="38" customFormat="1" x14ac:dyDescent="0.3">
      <c r="A197" s="35"/>
      <c r="B197" s="36"/>
      <c r="F197" s="60"/>
      <c r="G197" s="37"/>
      <c r="U197" s="37"/>
      <c r="Z197" s="37"/>
      <c r="AY197" s="35"/>
      <c r="AZ197" s="35"/>
    </row>
    <row r="198" spans="1:52" s="38" customFormat="1" x14ac:dyDescent="0.3">
      <c r="A198" s="35"/>
      <c r="B198" s="36"/>
      <c r="F198" s="60"/>
      <c r="G198" s="37"/>
      <c r="U198" s="37"/>
      <c r="Z198" s="37"/>
      <c r="AY198" s="35"/>
      <c r="AZ198" s="35"/>
    </row>
    <row r="199" spans="1:52" s="38" customFormat="1" x14ac:dyDescent="0.3">
      <c r="A199" s="35"/>
      <c r="B199" s="36"/>
      <c r="F199" s="60"/>
      <c r="G199" s="37"/>
      <c r="U199" s="37"/>
      <c r="Z199" s="37"/>
      <c r="AY199" s="35"/>
      <c r="AZ199" s="35"/>
    </row>
    <row r="200" spans="1:52" s="38" customFormat="1" x14ac:dyDescent="0.3">
      <c r="A200" s="35"/>
      <c r="B200" s="36"/>
      <c r="F200" s="60"/>
      <c r="G200" s="37"/>
      <c r="U200" s="37"/>
      <c r="Z200" s="37"/>
      <c r="AY200" s="35"/>
      <c r="AZ200" s="35"/>
    </row>
    <row r="201" spans="1:52" s="38" customFormat="1" x14ac:dyDescent="0.3">
      <c r="A201" s="35"/>
      <c r="B201" s="36"/>
      <c r="F201" s="60"/>
      <c r="G201" s="37"/>
      <c r="U201" s="37"/>
      <c r="Z201" s="37"/>
      <c r="AY201" s="35"/>
      <c r="AZ201" s="35"/>
    </row>
    <row r="202" spans="1:52" s="38" customFormat="1" x14ac:dyDescent="0.3">
      <c r="A202" s="35"/>
      <c r="B202" s="36"/>
      <c r="F202" s="60"/>
      <c r="G202" s="37"/>
      <c r="U202" s="37"/>
      <c r="Z202" s="37"/>
      <c r="AY202" s="35"/>
      <c r="AZ202" s="35"/>
    </row>
    <row r="203" spans="1:52" s="38" customFormat="1" x14ac:dyDescent="0.3">
      <c r="A203" s="35"/>
      <c r="B203" s="36"/>
      <c r="F203" s="60"/>
      <c r="G203" s="37"/>
      <c r="U203" s="37"/>
      <c r="Z203" s="37"/>
      <c r="AY203" s="35"/>
      <c r="AZ203" s="35"/>
    </row>
    <row r="204" spans="1:52" s="38" customFormat="1" x14ac:dyDescent="0.3">
      <c r="A204" s="35"/>
      <c r="B204" s="36"/>
      <c r="F204" s="60"/>
      <c r="G204" s="37"/>
      <c r="U204" s="37"/>
      <c r="Z204" s="37"/>
      <c r="AY204" s="35"/>
      <c r="AZ204" s="35"/>
    </row>
    <row r="205" spans="1:52" s="38" customFormat="1" x14ac:dyDescent="0.3">
      <c r="A205" s="35"/>
      <c r="B205" s="36"/>
      <c r="F205" s="60"/>
      <c r="G205" s="37"/>
      <c r="U205" s="37"/>
      <c r="Z205" s="37"/>
      <c r="AY205" s="35"/>
      <c r="AZ205" s="35"/>
    </row>
    <row r="206" spans="1:52" s="38" customFormat="1" x14ac:dyDescent="0.3">
      <c r="A206" s="35"/>
      <c r="B206" s="36"/>
      <c r="F206" s="60"/>
      <c r="G206" s="37"/>
      <c r="U206" s="37"/>
      <c r="Z206" s="37"/>
      <c r="AY206" s="35"/>
      <c r="AZ206" s="35"/>
    </row>
    <row r="207" spans="1:52" s="38" customFormat="1" x14ac:dyDescent="0.3">
      <c r="A207" s="35"/>
      <c r="B207" s="36"/>
      <c r="F207" s="60"/>
      <c r="G207" s="37"/>
      <c r="U207" s="37"/>
      <c r="Z207" s="37"/>
      <c r="AY207" s="35"/>
      <c r="AZ207" s="35"/>
    </row>
    <row r="208" spans="1:52" s="38" customFormat="1" x14ac:dyDescent="0.3">
      <c r="A208" s="35"/>
      <c r="B208" s="36"/>
      <c r="F208" s="60"/>
      <c r="G208" s="37"/>
      <c r="U208" s="37"/>
      <c r="Z208" s="37"/>
      <c r="AY208" s="35"/>
      <c r="AZ208" s="35"/>
    </row>
    <row r="209" spans="1:52" s="38" customFormat="1" x14ac:dyDescent="0.3">
      <c r="A209" s="35"/>
      <c r="B209" s="36"/>
      <c r="F209" s="60"/>
      <c r="G209" s="37"/>
      <c r="U209" s="37"/>
      <c r="Z209" s="37"/>
      <c r="AY209" s="35"/>
      <c r="AZ209" s="35"/>
    </row>
    <row r="210" spans="1:52" s="38" customFormat="1" x14ac:dyDescent="0.3">
      <c r="A210" s="35"/>
      <c r="B210" s="36"/>
      <c r="F210" s="60"/>
      <c r="G210" s="37"/>
      <c r="U210" s="37"/>
      <c r="Z210" s="37"/>
      <c r="AY210" s="35"/>
      <c r="AZ210" s="35"/>
    </row>
    <row r="211" spans="1:52" s="38" customFormat="1" x14ac:dyDescent="0.3">
      <c r="A211" s="35"/>
      <c r="B211" s="36"/>
      <c r="F211" s="60"/>
      <c r="G211" s="37"/>
      <c r="U211" s="37"/>
      <c r="Z211" s="37"/>
      <c r="AY211" s="35"/>
      <c r="AZ211" s="35"/>
    </row>
    <row r="212" spans="1:52" s="38" customFormat="1" x14ac:dyDescent="0.3">
      <c r="A212" s="35"/>
      <c r="B212" s="36"/>
      <c r="F212" s="60"/>
      <c r="G212" s="37"/>
      <c r="U212" s="37"/>
      <c r="Z212" s="37"/>
      <c r="AY212" s="35"/>
      <c r="AZ212" s="35"/>
    </row>
    <row r="213" spans="1:52" s="38" customFormat="1" x14ac:dyDescent="0.3">
      <c r="A213" s="35"/>
      <c r="B213" s="36"/>
      <c r="F213" s="60"/>
      <c r="G213" s="37"/>
      <c r="U213" s="37"/>
      <c r="Z213" s="37"/>
      <c r="AY213" s="35"/>
      <c r="AZ213" s="35"/>
    </row>
    <row r="214" spans="1:52" s="38" customFormat="1" x14ac:dyDescent="0.3">
      <c r="B214" s="36"/>
      <c r="F214" s="60"/>
      <c r="G214" s="37"/>
      <c r="U214" s="37"/>
      <c r="Z214" s="37"/>
      <c r="AY214" s="35"/>
      <c r="AZ214" s="35"/>
    </row>
    <row r="215" spans="1:52" s="38" customFormat="1" x14ac:dyDescent="0.3">
      <c r="A215" s="35"/>
      <c r="B215" s="36"/>
      <c r="F215" s="60"/>
      <c r="G215" s="37"/>
      <c r="U215" s="37"/>
      <c r="Z215" s="37"/>
      <c r="AY215" s="35"/>
      <c r="AZ215" s="35"/>
    </row>
    <row r="216" spans="1:52" s="38" customFormat="1" x14ac:dyDescent="0.3">
      <c r="A216" s="35"/>
      <c r="B216" s="36"/>
      <c r="F216" s="60"/>
      <c r="G216" s="37"/>
      <c r="U216" s="37"/>
      <c r="Z216" s="37"/>
      <c r="AY216" s="35"/>
      <c r="AZ216" s="35"/>
    </row>
    <row r="217" spans="1:52" s="38" customFormat="1" x14ac:dyDescent="0.3">
      <c r="A217" s="35"/>
      <c r="B217" s="36"/>
      <c r="F217" s="60"/>
      <c r="G217" s="37"/>
      <c r="U217" s="37"/>
      <c r="Z217" s="37"/>
      <c r="AY217" s="35"/>
      <c r="AZ217" s="35"/>
    </row>
    <row r="218" spans="1:52" s="38" customFormat="1" x14ac:dyDescent="0.3">
      <c r="A218" s="35"/>
      <c r="B218" s="36"/>
      <c r="F218" s="60"/>
      <c r="G218" s="37"/>
      <c r="U218" s="37"/>
      <c r="Z218" s="37"/>
      <c r="AY218" s="35"/>
      <c r="AZ218" s="35"/>
    </row>
    <row r="219" spans="1:52" s="38" customFormat="1" x14ac:dyDescent="0.3">
      <c r="A219" s="35"/>
      <c r="B219" s="36"/>
      <c r="F219" s="60"/>
      <c r="G219" s="37"/>
      <c r="U219" s="37"/>
      <c r="Z219" s="37"/>
      <c r="AY219" s="35"/>
      <c r="AZ219" s="35"/>
    </row>
    <row r="220" spans="1:52" s="38" customFormat="1" x14ac:dyDescent="0.3">
      <c r="B220" s="36"/>
      <c r="F220" s="60"/>
      <c r="G220" s="37"/>
      <c r="U220" s="37"/>
      <c r="Z220" s="37"/>
      <c r="AY220" s="35"/>
      <c r="AZ220" s="35"/>
    </row>
    <row r="221" spans="1:52" s="38" customFormat="1" x14ac:dyDescent="0.3">
      <c r="A221" s="35"/>
      <c r="B221" s="36"/>
      <c r="F221" s="60"/>
      <c r="G221" s="37"/>
      <c r="U221" s="37"/>
      <c r="Z221" s="37"/>
      <c r="AY221" s="35"/>
      <c r="AZ221" s="35"/>
    </row>
    <row r="222" spans="1:52" s="38" customFormat="1" x14ac:dyDescent="0.3">
      <c r="A222" s="35"/>
      <c r="B222" s="36"/>
      <c r="F222" s="60"/>
      <c r="G222" s="37"/>
      <c r="U222" s="37"/>
      <c r="Z222" s="37"/>
      <c r="AY222" s="35"/>
      <c r="AZ222" s="35"/>
    </row>
    <row r="223" spans="1:52" s="38" customFormat="1" x14ac:dyDescent="0.3">
      <c r="A223" s="35"/>
      <c r="B223" s="36"/>
      <c r="F223" s="60"/>
      <c r="G223" s="37"/>
      <c r="U223" s="37"/>
      <c r="Z223" s="37"/>
      <c r="AY223" s="35"/>
      <c r="AZ223" s="35"/>
    </row>
    <row r="224" spans="1:52" s="38" customFormat="1" x14ac:dyDescent="0.3">
      <c r="A224" s="35"/>
      <c r="B224" s="36"/>
      <c r="F224" s="60"/>
      <c r="G224" s="37"/>
      <c r="U224" s="37"/>
      <c r="Z224" s="37"/>
      <c r="AY224" s="35"/>
      <c r="AZ224" s="35"/>
    </row>
    <row r="225" spans="1:52" s="38" customFormat="1" x14ac:dyDescent="0.3">
      <c r="A225" s="35"/>
      <c r="B225" s="36"/>
      <c r="F225" s="60"/>
      <c r="G225" s="37"/>
      <c r="U225" s="37"/>
      <c r="Z225" s="37"/>
      <c r="AY225" s="35"/>
      <c r="AZ225" s="35"/>
    </row>
    <row r="226" spans="1:52" s="38" customFormat="1" x14ac:dyDescent="0.3">
      <c r="A226" s="35"/>
      <c r="B226" s="36"/>
      <c r="F226" s="60"/>
      <c r="G226" s="37"/>
      <c r="U226" s="37"/>
      <c r="Z226" s="37"/>
      <c r="AY226" s="35"/>
      <c r="AZ226" s="35"/>
    </row>
    <row r="227" spans="1:52" s="38" customFormat="1" x14ac:dyDescent="0.3">
      <c r="A227" s="35"/>
      <c r="B227" s="36"/>
      <c r="F227" s="60"/>
      <c r="G227" s="37"/>
      <c r="U227" s="37"/>
      <c r="Z227" s="37"/>
      <c r="AY227" s="35"/>
      <c r="AZ227" s="35"/>
    </row>
    <row r="228" spans="1:52" s="38" customFormat="1" x14ac:dyDescent="0.3">
      <c r="A228" s="35"/>
      <c r="B228" s="36"/>
      <c r="F228" s="60"/>
      <c r="G228" s="37"/>
      <c r="U228" s="37"/>
      <c r="Z228" s="37"/>
      <c r="AY228" s="35"/>
      <c r="AZ228" s="35"/>
    </row>
    <row r="229" spans="1:52" s="38" customFormat="1" x14ac:dyDescent="0.3">
      <c r="A229" s="35"/>
      <c r="B229" s="36"/>
      <c r="F229" s="60"/>
      <c r="G229" s="37"/>
      <c r="U229" s="37"/>
      <c r="Z229" s="37"/>
      <c r="AY229" s="35"/>
      <c r="AZ229" s="35"/>
    </row>
    <row r="230" spans="1:52" s="38" customFormat="1" x14ac:dyDescent="0.3">
      <c r="A230" s="35"/>
      <c r="B230" s="36"/>
      <c r="F230" s="60"/>
      <c r="G230" s="37"/>
      <c r="U230" s="37"/>
      <c r="Z230" s="37"/>
      <c r="AY230" s="35"/>
      <c r="AZ230" s="35"/>
    </row>
    <row r="231" spans="1:52" s="38" customFormat="1" x14ac:dyDescent="0.3">
      <c r="A231" s="35"/>
      <c r="B231" s="36"/>
      <c r="F231" s="60"/>
      <c r="G231" s="37"/>
      <c r="U231" s="37"/>
      <c r="Z231" s="37"/>
      <c r="AY231" s="35"/>
      <c r="AZ231" s="35"/>
    </row>
    <row r="232" spans="1:52" s="38" customFormat="1" x14ac:dyDescent="0.3">
      <c r="A232" s="35"/>
      <c r="B232" s="36"/>
      <c r="F232" s="60"/>
      <c r="G232" s="37"/>
      <c r="U232" s="37"/>
      <c r="Z232" s="37"/>
      <c r="AY232" s="35"/>
      <c r="AZ232" s="35"/>
    </row>
    <row r="233" spans="1:52" s="38" customFormat="1" x14ac:dyDescent="0.3">
      <c r="A233" s="35"/>
      <c r="B233" s="36"/>
      <c r="F233" s="60"/>
      <c r="G233" s="37"/>
      <c r="U233" s="37"/>
      <c r="Z233" s="37"/>
      <c r="AY233" s="35"/>
      <c r="AZ233" s="35"/>
    </row>
    <row r="234" spans="1:52" s="38" customFormat="1" x14ac:dyDescent="0.3">
      <c r="A234" s="35"/>
      <c r="B234" s="40"/>
      <c r="F234" s="60"/>
      <c r="G234" s="37"/>
      <c r="U234" s="37"/>
      <c r="Z234" s="37"/>
      <c r="AY234" s="35"/>
      <c r="AZ234" s="35"/>
    </row>
    <row r="235" spans="1:52" s="38" customFormat="1" x14ac:dyDescent="0.3">
      <c r="A235" s="35"/>
      <c r="B235" s="36"/>
      <c r="F235" s="60"/>
      <c r="G235" s="37"/>
      <c r="U235" s="37"/>
      <c r="Z235" s="37"/>
      <c r="AY235" s="35"/>
      <c r="AZ235" s="35"/>
    </row>
    <row r="236" spans="1:52" s="38" customFormat="1" x14ac:dyDescent="0.3">
      <c r="A236" s="35"/>
      <c r="B236" s="36"/>
      <c r="F236" s="60"/>
      <c r="G236" s="37"/>
      <c r="U236" s="37"/>
      <c r="Z236" s="37"/>
      <c r="AY236" s="35"/>
      <c r="AZ236" s="35"/>
    </row>
    <row r="237" spans="1:52" s="38" customFormat="1" x14ac:dyDescent="0.3">
      <c r="A237" s="35"/>
      <c r="B237" s="40"/>
      <c r="F237" s="60"/>
      <c r="G237" s="37"/>
      <c r="U237" s="37"/>
      <c r="Z237" s="37"/>
      <c r="AY237" s="35"/>
      <c r="AZ237" s="35"/>
    </row>
    <row r="238" spans="1:52" s="38" customFormat="1" x14ac:dyDescent="0.3">
      <c r="A238" s="35"/>
      <c r="B238" s="36"/>
      <c r="F238" s="60"/>
      <c r="G238" s="37"/>
      <c r="U238" s="37"/>
      <c r="Z238" s="37"/>
      <c r="AY238" s="35"/>
      <c r="AZ238" s="35"/>
    </row>
    <row r="239" spans="1:52" s="38" customFormat="1" x14ac:dyDescent="0.3">
      <c r="A239" s="35"/>
      <c r="B239" s="40"/>
      <c r="F239" s="60"/>
      <c r="G239" s="37"/>
      <c r="U239" s="37"/>
      <c r="Z239" s="37"/>
      <c r="AY239" s="35"/>
      <c r="AZ239" s="35"/>
    </row>
    <row r="240" spans="1:52" s="38" customFormat="1" x14ac:dyDescent="0.3">
      <c r="A240" s="35"/>
      <c r="B240" s="40"/>
      <c r="F240" s="60"/>
      <c r="G240" s="37"/>
      <c r="U240" s="37"/>
      <c r="Z240" s="37"/>
      <c r="AY240" s="35"/>
      <c r="AZ240" s="35"/>
    </row>
    <row r="241" spans="1:52" s="38" customFormat="1" x14ac:dyDescent="0.3">
      <c r="A241" s="35"/>
      <c r="B241" s="40"/>
      <c r="F241" s="60"/>
      <c r="G241" s="37"/>
      <c r="U241" s="37"/>
      <c r="Z241" s="37"/>
      <c r="AY241" s="35"/>
      <c r="AZ241" s="35"/>
    </row>
    <row r="242" spans="1:52" s="38" customFormat="1" x14ac:dyDescent="0.3">
      <c r="A242" s="35"/>
      <c r="B242" s="40"/>
      <c r="F242" s="60"/>
      <c r="G242" s="37"/>
      <c r="U242" s="37"/>
      <c r="Z242" s="37"/>
      <c r="AY242" s="35"/>
      <c r="AZ242" s="35"/>
    </row>
    <row r="243" spans="1:52" s="38" customFormat="1" x14ac:dyDescent="0.3">
      <c r="A243" s="35"/>
      <c r="B243" s="36"/>
      <c r="F243" s="60"/>
      <c r="G243" s="37"/>
      <c r="U243" s="37"/>
      <c r="Z243" s="37"/>
      <c r="AY243" s="35"/>
      <c r="AZ243" s="35"/>
    </row>
    <row r="244" spans="1:52" s="38" customFormat="1" x14ac:dyDescent="0.3">
      <c r="A244" s="35"/>
      <c r="B244" s="36"/>
      <c r="F244" s="60"/>
      <c r="G244" s="37"/>
      <c r="U244" s="37"/>
      <c r="Z244" s="37"/>
      <c r="AY244" s="35"/>
      <c r="AZ244" s="35"/>
    </row>
    <row r="245" spans="1:52" s="38" customFormat="1" x14ac:dyDescent="0.3">
      <c r="A245" s="35"/>
      <c r="B245" s="40"/>
      <c r="F245" s="60"/>
      <c r="G245" s="37"/>
      <c r="U245" s="37"/>
      <c r="Z245" s="37"/>
      <c r="AY245" s="35"/>
      <c r="AZ245" s="35"/>
    </row>
    <row r="246" spans="1:52" s="38" customFormat="1" x14ac:dyDescent="0.3">
      <c r="A246" s="35"/>
      <c r="B246" s="40"/>
      <c r="F246" s="60"/>
      <c r="G246" s="37"/>
      <c r="U246" s="37"/>
      <c r="Z246" s="37"/>
      <c r="AY246" s="35"/>
      <c r="AZ246" s="35"/>
    </row>
    <row r="247" spans="1:52" s="38" customFormat="1" x14ac:dyDescent="0.3">
      <c r="A247" s="35"/>
      <c r="B247" s="40"/>
      <c r="F247" s="60"/>
      <c r="G247" s="37"/>
      <c r="U247" s="37"/>
      <c r="Z247" s="37"/>
      <c r="AY247" s="35"/>
      <c r="AZ247" s="35"/>
    </row>
    <row r="248" spans="1:52" s="38" customFormat="1" x14ac:dyDescent="0.3">
      <c r="A248" s="35"/>
      <c r="B248" s="40"/>
      <c r="F248" s="60"/>
      <c r="G248" s="37"/>
      <c r="U248" s="37"/>
      <c r="Z248" s="37"/>
      <c r="AY248" s="35"/>
      <c r="AZ248" s="35"/>
    </row>
    <row r="249" spans="1:52" s="38" customFormat="1" x14ac:dyDescent="0.3">
      <c r="A249" s="35"/>
      <c r="B249" s="36"/>
      <c r="F249" s="60"/>
      <c r="G249" s="37"/>
      <c r="U249" s="37"/>
      <c r="Z249" s="37"/>
      <c r="AY249" s="35"/>
      <c r="AZ249" s="35"/>
    </row>
    <row r="250" spans="1:52" s="38" customFormat="1" x14ac:dyDescent="0.3">
      <c r="A250" s="35"/>
      <c r="B250" s="40"/>
      <c r="F250" s="60"/>
      <c r="G250" s="37"/>
      <c r="U250" s="37"/>
      <c r="Z250" s="37"/>
      <c r="AY250" s="35"/>
      <c r="AZ250" s="35"/>
    </row>
    <row r="251" spans="1:52" s="38" customFormat="1" x14ac:dyDescent="0.3">
      <c r="A251" s="35"/>
      <c r="B251" s="40"/>
      <c r="F251" s="60"/>
      <c r="G251" s="37"/>
      <c r="U251" s="37"/>
      <c r="Z251" s="37"/>
      <c r="AY251" s="35"/>
      <c r="AZ251" s="35"/>
    </row>
    <row r="252" spans="1:52" s="38" customFormat="1" x14ac:dyDescent="0.3">
      <c r="A252" s="35"/>
      <c r="B252" s="36"/>
      <c r="F252" s="60"/>
      <c r="G252" s="37"/>
      <c r="U252" s="37"/>
      <c r="Z252" s="37"/>
      <c r="AY252" s="35"/>
      <c r="AZ252" s="35"/>
    </row>
    <row r="253" spans="1:52" s="38" customFormat="1" x14ac:dyDescent="0.3">
      <c r="A253" s="35"/>
      <c r="B253" s="40"/>
      <c r="F253" s="60"/>
      <c r="G253" s="37"/>
      <c r="U253" s="37"/>
      <c r="Z253" s="37"/>
      <c r="AY253" s="35"/>
      <c r="AZ253" s="35"/>
    </row>
    <row r="254" spans="1:52" s="38" customFormat="1" x14ac:dyDescent="0.3">
      <c r="A254" s="35"/>
      <c r="B254" s="36"/>
      <c r="F254" s="60"/>
      <c r="G254" s="37"/>
      <c r="U254" s="37"/>
      <c r="Z254" s="37"/>
      <c r="AY254" s="35"/>
      <c r="AZ254" s="35"/>
    </row>
    <row r="255" spans="1:52" s="38" customFormat="1" x14ac:dyDescent="0.3">
      <c r="B255" s="40"/>
      <c r="F255" s="60"/>
      <c r="G255" s="37"/>
      <c r="U255" s="37"/>
      <c r="Z255" s="37"/>
      <c r="AY255" s="35"/>
      <c r="AZ255" s="35"/>
    </row>
    <row r="256" spans="1:52" s="38" customFormat="1" x14ac:dyDescent="0.3">
      <c r="A256" s="35"/>
      <c r="B256" s="36"/>
      <c r="F256" s="60"/>
      <c r="G256" s="37"/>
      <c r="U256" s="37"/>
      <c r="Z256" s="37"/>
      <c r="AY256" s="35"/>
      <c r="AZ256" s="35"/>
    </row>
    <row r="257" spans="1:52" s="38" customFormat="1" x14ac:dyDescent="0.3">
      <c r="A257" s="35"/>
      <c r="B257" s="36"/>
      <c r="F257" s="60"/>
      <c r="G257" s="37"/>
      <c r="U257" s="37"/>
      <c r="Z257" s="37"/>
      <c r="AY257" s="35"/>
      <c r="AZ257" s="35"/>
    </row>
    <row r="258" spans="1:52" s="38" customFormat="1" x14ac:dyDescent="0.3">
      <c r="A258" s="35"/>
      <c r="B258" s="36"/>
      <c r="F258" s="60"/>
      <c r="G258" s="37"/>
      <c r="U258" s="37"/>
      <c r="Z258" s="37"/>
      <c r="AY258" s="35"/>
      <c r="AZ258" s="35"/>
    </row>
    <row r="259" spans="1:52" s="38" customFormat="1" x14ac:dyDescent="0.3">
      <c r="A259" s="35"/>
      <c r="B259" s="36"/>
      <c r="F259" s="60"/>
      <c r="G259" s="37"/>
      <c r="U259" s="37"/>
      <c r="Z259" s="37"/>
      <c r="AY259" s="35"/>
      <c r="AZ259" s="35"/>
    </row>
    <row r="260" spans="1:52" s="38" customFormat="1" x14ac:dyDescent="0.3">
      <c r="A260" s="35"/>
      <c r="B260" s="36"/>
      <c r="F260" s="60"/>
      <c r="G260" s="37"/>
      <c r="U260" s="37"/>
      <c r="Z260" s="37"/>
      <c r="AY260" s="35"/>
      <c r="AZ260" s="35"/>
    </row>
    <row r="261" spans="1:52" s="38" customFormat="1" x14ac:dyDescent="0.3">
      <c r="B261" s="36"/>
      <c r="F261" s="60"/>
      <c r="G261" s="37"/>
      <c r="U261" s="37"/>
      <c r="Z261" s="37"/>
      <c r="AY261" s="35"/>
      <c r="AZ261" s="35"/>
    </row>
    <row r="262" spans="1:52" s="38" customFormat="1" x14ac:dyDescent="0.3">
      <c r="F262" s="60"/>
      <c r="G262" s="37"/>
      <c r="U262" s="37"/>
      <c r="Z262" s="37"/>
      <c r="AY262" s="35"/>
      <c r="AZ262" s="35"/>
    </row>
    <row r="263" spans="1:52" s="38" customFormat="1" x14ac:dyDescent="0.3">
      <c r="F263" s="60"/>
      <c r="G263" s="37"/>
      <c r="U263" s="37"/>
      <c r="Z263" s="37"/>
      <c r="AY263" s="35"/>
      <c r="AZ263" s="35"/>
    </row>
    <row r="264" spans="1:52" s="38" customFormat="1" x14ac:dyDescent="0.3">
      <c r="F264" s="60"/>
      <c r="G264" s="37"/>
      <c r="U264" s="37"/>
      <c r="Z264" s="37"/>
      <c r="AY264" s="35"/>
      <c r="AZ264" s="35"/>
    </row>
    <row r="265" spans="1:52" s="38" customFormat="1" x14ac:dyDescent="0.3">
      <c r="F265" s="60"/>
      <c r="G265" s="37"/>
      <c r="U265" s="37"/>
      <c r="Z265" s="37"/>
      <c r="AY265" s="35"/>
      <c r="AZ265" s="35"/>
    </row>
    <row r="266" spans="1:52" s="38" customFormat="1" x14ac:dyDescent="0.3">
      <c r="F266" s="60"/>
      <c r="G266" s="37"/>
      <c r="U266" s="37"/>
      <c r="Z266" s="37"/>
      <c r="AY266" s="35"/>
      <c r="AZ266" s="35"/>
    </row>
    <row r="267" spans="1:52" s="38" customFormat="1" x14ac:dyDescent="0.3">
      <c r="F267" s="60"/>
      <c r="G267" s="37"/>
      <c r="U267" s="37"/>
      <c r="Z267" s="37"/>
      <c r="AY267" s="35"/>
      <c r="AZ267" s="35"/>
    </row>
    <row r="268" spans="1:52" s="38" customFormat="1" x14ac:dyDescent="0.3">
      <c r="F268" s="60"/>
      <c r="G268" s="37"/>
      <c r="U268" s="37"/>
      <c r="Z268" s="37"/>
      <c r="AY268" s="35"/>
      <c r="AZ268" s="35"/>
    </row>
    <row r="269" spans="1:52" s="38" customFormat="1" x14ac:dyDescent="0.3">
      <c r="F269" s="60"/>
      <c r="G269" s="37"/>
      <c r="U269" s="37"/>
      <c r="Z269" s="37"/>
      <c r="AY269" s="35"/>
      <c r="AZ269" s="35"/>
    </row>
  </sheetData>
  <mergeCells count="22">
    <mergeCell ref="A5:B6"/>
    <mergeCell ref="AM5:AU5"/>
    <mergeCell ref="AY5:AY6"/>
    <mergeCell ref="C1:AY1"/>
    <mergeCell ref="C2:AY2"/>
    <mergeCell ref="K3:N3"/>
    <mergeCell ref="S3:W3"/>
    <mergeCell ref="AG3:AL3"/>
    <mergeCell ref="AO3:AS3"/>
    <mergeCell ref="C4:Y4"/>
    <mergeCell ref="Z4:AK4"/>
    <mergeCell ref="C5:E5"/>
    <mergeCell ref="F5:Z5"/>
    <mergeCell ref="AA5:AJ5"/>
    <mergeCell ref="R131:V131"/>
    <mergeCell ref="W131:Z131"/>
    <mergeCell ref="AA131:AD131"/>
    <mergeCell ref="AE131:AH131"/>
    <mergeCell ref="R132:V132"/>
    <mergeCell ref="W132:Z132"/>
    <mergeCell ref="AA132:AD132"/>
    <mergeCell ref="AE132:AH1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AFA81-05AE-42FC-9278-092E0D65ECFA}">
  <dimension ref="D2:P21"/>
  <sheetViews>
    <sheetView workbookViewId="0">
      <selection activeCell="D2" sqref="D2:P20"/>
    </sheetView>
  </sheetViews>
  <sheetFormatPr defaultRowHeight="14" x14ac:dyDescent="0.3"/>
  <sheetData>
    <row r="2" spans="4:16" x14ac:dyDescent="0.3">
      <c r="D2" s="106" t="s">
        <v>52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4:16" x14ac:dyDescent="0.3"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4:16" x14ac:dyDescent="0.3"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4:16" x14ac:dyDescent="0.3"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</row>
    <row r="6" spans="4:16" x14ac:dyDescent="0.3"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4:16" x14ac:dyDescent="0.3"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</row>
    <row r="8" spans="4:16" x14ac:dyDescent="0.3"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</row>
    <row r="9" spans="4:16" x14ac:dyDescent="0.3"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</row>
    <row r="10" spans="4:16" x14ac:dyDescent="0.3"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</row>
    <row r="11" spans="4:16" x14ac:dyDescent="0.3"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</row>
    <row r="12" spans="4:16" x14ac:dyDescent="0.3"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</row>
    <row r="13" spans="4:16" x14ac:dyDescent="0.3"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</row>
    <row r="14" spans="4:16" x14ac:dyDescent="0.3"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</row>
    <row r="15" spans="4:16" x14ac:dyDescent="0.3"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</row>
    <row r="16" spans="4:16" x14ac:dyDescent="0.3"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</row>
    <row r="17" spans="4:16" x14ac:dyDescent="0.3"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</row>
    <row r="18" spans="4:16" x14ac:dyDescent="0.3"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</row>
    <row r="19" spans="4:16" x14ac:dyDescent="0.3"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</row>
    <row r="20" spans="4:16" x14ac:dyDescent="0.3"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</row>
    <row r="21" spans="4:16" x14ac:dyDescent="0.3">
      <c r="D21" t="s">
        <v>49</v>
      </c>
    </row>
  </sheetData>
  <mergeCells count="1">
    <mergeCell ref="D2:P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النطاقات المسماة</vt:lpstr>
      </vt:variant>
      <vt:variant>
        <vt:i4>1</vt:i4>
      </vt:variant>
    </vt:vector>
  </HeadingPairs>
  <TitlesOfParts>
    <vt:vector size="4" baseType="lpstr">
      <vt:lpstr>الفصل الدراسي الثاني</vt:lpstr>
      <vt:lpstr>الفصل الدراسي الأول</vt:lpstr>
      <vt:lpstr>طريقة العمل</vt:lpstr>
      <vt:lpstr>'الفصل الدراسي الثاني'!Print_Area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a75964</cp:lastModifiedBy>
  <cp:lastPrinted>2020-10-06T13:13:15Z</cp:lastPrinted>
  <dcterms:created xsi:type="dcterms:W3CDTF">2020-09-25T05:04:41Z</dcterms:created>
  <dcterms:modified xsi:type="dcterms:W3CDTF">2025-09-16T15:35:31Z</dcterms:modified>
</cp:coreProperties>
</file>