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مجلد جديد\"/>
    </mc:Choice>
  </mc:AlternateContent>
  <xr:revisionPtr revIDLastSave="0" documentId="8_{57F5C8D7-B768-47C2-824C-757C58A8629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المنحنى" sheetId="1" r:id="rId1"/>
    <sheet name="Sheet3" sheetId="3" r:id="rId2"/>
  </sheets>
  <calcPr calcId="181029"/>
</workbook>
</file>

<file path=xl/calcChain.xml><?xml version="1.0" encoding="utf-8"?>
<calcChain xmlns="http://schemas.openxmlformats.org/spreadsheetml/2006/main">
  <c r="H19" i="1" l="1"/>
  <c r="H18" i="1"/>
  <c r="H17" i="1"/>
  <c r="H16" i="1"/>
  <c r="H20" i="1"/>
  <c r="C164" i="1" l="1"/>
  <c r="D164" i="1" s="1"/>
  <c r="C114" i="1" l="1"/>
  <c r="D114" i="1" s="1"/>
  <c r="C115" i="1"/>
  <c r="D115" i="1" s="1"/>
  <c r="C116" i="1"/>
  <c r="D116" i="1" s="1"/>
  <c r="C117" i="1"/>
  <c r="D117" i="1" s="1"/>
  <c r="C118" i="1"/>
  <c r="D118" i="1" s="1"/>
  <c r="C119" i="1"/>
  <c r="D119" i="1" s="1"/>
  <c r="C120" i="1"/>
  <c r="D120" i="1" s="1"/>
  <c r="C121" i="1"/>
  <c r="D121" i="1" s="1"/>
  <c r="C122" i="1"/>
  <c r="D122" i="1" s="1"/>
  <c r="C123" i="1"/>
  <c r="D123" i="1" s="1"/>
  <c r="C124" i="1"/>
  <c r="D124" i="1" s="1"/>
  <c r="C125" i="1"/>
  <c r="D125" i="1" s="1"/>
  <c r="C126" i="1"/>
  <c r="D126" i="1" s="1"/>
  <c r="C127" i="1"/>
  <c r="D127" i="1" s="1"/>
  <c r="C128" i="1"/>
  <c r="D128" i="1" s="1"/>
  <c r="C129" i="1"/>
  <c r="D129" i="1" s="1"/>
  <c r="C130" i="1"/>
  <c r="D130" i="1" s="1"/>
  <c r="C131" i="1"/>
  <c r="D131" i="1" s="1"/>
  <c r="C132" i="1"/>
  <c r="D132" i="1" s="1"/>
  <c r="C133" i="1"/>
  <c r="D133" i="1" s="1"/>
  <c r="C134" i="1"/>
  <c r="D134" i="1" s="1"/>
  <c r="C135" i="1"/>
  <c r="D135" i="1" s="1"/>
  <c r="C136" i="1"/>
  <c r="D136" i="1" s="1"/>
  <c r="C137" i="1"/>
  <c r="D137" i="1" s="1"/>
  <c r="C138" i="1"/>
  <c r="D138" i="1" s="1"/>
  <c r="C139" i="1"/>
  <c r="D139" i="1" s="1"/>
  <c r="C140" i="1"/>
  <c r="D140" i="1" s="1"/>
  <c r="C141" i="1"/>
  <c r="D141" i="1" s="1"/>
  <c r="C142" i="1"/>
  <c r="D142" i="1" s="1"/>
  <c r="C143" i="1"/>
  <c r="D143" i="1" s="1"/>
  <c r="C144" i="1"/>
  <c r="D144" i="1" s="1"/>
  <c r="C145" i="1"/>
  <c r="D145" i="1" s="1"/>
  <c r="C146" i="1"/>
  <c r="D146" i="1" s="1"/>
  <c r="C147" i="1"/>
  <c r="D147" i="1" s="1"/>
  <c r="C148" i="1"/>
  <c r="D148" i="1" s="1"/>
  <c r="C149" i="1"/>
  <c r="D149" i="1" s="1"/>
  <c r="C150" i="1"/>
  <c r="D150" i="1" s="1"/>
  <c r="C151" i="1"/>
  <c r="D151" i="1" s="1"/>
  <c r="C152" i="1"/>
  <c r="D152" i="1" s="1"/>
  <c r="C153" i="1"/>
  <c r="D153" i="1" s="1"/>
  <c r="C154" i="1"/>
  <c r="D154" i="1" s="1"/>
  <c r="C155" i="1"/>
  <c r="D155" i="1" s="1"/>
  <c r="C156" i="1"/>
  <c r="D156" i="1" s="1"/>
  <c r="C157" i="1"/>
  <c r="D157" i="1" s="1"/>
  <c r="C158" i="1"/>
  <c r="D158" i="1" s="1"/>
  <c r="C159" i="1"/>
  <c r="D159" i="1" s="1"/>
  <c r="C160" i="1"/>
  <c r="D160" i="1" s="1"/>
  <c r="C161" i="1"/>
  <c r="D161" i="1" s="1"/>
  <c r="C162" i="1"/>
  <c r="D162" i="1" s="1"/>
  <c r="C163" i="1"/>
  <c r="D163" i="1" s="1"/>
  <c r="C64" i="1" l="1"/>
  <c r="D64" i="1" s="1"/>
  <c r="C65" i="1"/>
  <c r="D65" i="1" s="1"/>
  <c r="C66" i="1"/>
  <c r="D66" i="1" s="1"/>
  <c r="C67" i="1"/>
  <c r="D67" i="1" s="1"/>
  <c r="C68" i="1"/>
  <c r="D68" i="1" s="1"/>
  <c r="C69" i="1"/>
  <c r="D69" i="1" s="1"/>
  <c r="C70" i="1"/>
  <c r="D70" i="1" s="1"/>
  <c r="C71" i="1"/>
  <c r="D71" i="1" s="1"/>
  <c r="C72" i="1"/>
  <c r="D72" i="1" s="1"/>
  <c r="C73" i="1"/>
  <c r="D73" i="1" s="1"/>
  <c r="C74" i="1"/>
  <c r="D74" i="1" s="1"/>
  <c r="C75" i="1"/>
  <c r="D75" i="1" s="1"/>
  <c r="C76" i="1"/>
  <c r="D76" i="1" s="1"/>
  <c r="C77" i="1"/>
  <c r="D77" i="1" s="1"/>
  <c r="C78" i="1"/>
  <c r="D78" i="1" s="1"/>
  <c r="C79" i="1"/>
  <c r="D79" i="1" s="1"/>
  <c r="C80" i="1"/>
  <c r="D80" i="1" s="1"/>
  <c r="C81" i="1"/>
  <c r="D81" i="1" s="1"/>
  <c r="C82" i="1"/>
  <c r="D82" i="1" s="1"/>
  <c r="C83" i="1"/>
  <c r="D83" i="1" s="1"/>
  <c r="C84" i="1"/>
  <c r="D84" i="1" s="1"/>
  <c r="C85" i="1"/>
  <c r="D85" i="1" s="1"/>
  <c r="C86" i="1"/>
  <c r="D86" i="1" s="1"/>
  <c r="C87" i="1"/>
  <c r="D87" i="1" s="1"/>
  <c r="C88" i="1"/>
  <c r="D88" i="1" s="1"/>
  <c r="C89" i="1"/>
  <c r="D89" i="1" s="1"/>
  <c r="C90" i="1"/>
  <c r="D90" i="1" s="1"/>
  <c r="C91" i="1"/>
  <c r="D91" i="1" s="1"/>
  <c r="C92" i="1"/>
  <c r="D92" i="1" s="1"/>
  <c r="C93" i="1"/>
  <c r="D93" i="1" s="1"/>
  <c r="C94" i="1"/>
  <c r="D94" i="1" s="1"/>
  <c r="C95" i="1"/>
  <c r="D95" i="1" s="1"/>
  <c r="C96" i="1"/>
  <c r="D96" i="1" s="1"/>
  <c r="C97" i="1"/>
  <c r="D97" i="1" s="1"/>
  <c r="C98" i="1"/>
  <c r="D98" i="1" s="1"/>
  <c r="C99" i="1"/>
  <c r="D99" i="1" s="1"/>
  <c r="C100" i="1"/>
  <c r="D100" i="1" s="1"/>
  <c r="C101" i="1"/>
  <c r="D101" i="1" s="1"/>
  <c r="C102" i="1"/>
  <c r="D102" i="1" s="1"/>
  <c r="C103" i="1"/>
  <c r="D103" i="1" s="1"/>
  <c r="C104" i="1"/>
  <c r="D104" i="1" s="1"/>
  <c r="C105" i="1"/>
  <c r="D105" i="1" s="1"/>
  <c r="C106" i="1"/>
  <c r="D106" i="1" s="1"/>
  <c r="C107" i="1"/>
  <c r="D107" i="1" s="1"/>
  <c r="C108" i="1"/>
  <c r="D108" i="1" s="1"/>
  <c r="C109" i="1"/>
  <c r="D109" i="1" s="1"/>
  <c r="C110" i="1"/>
  <c r="D110" i="1" s="1"/>
  <c r="C111" i="1"/>
  <c r="D111" i="1" s="1"/>
  <c r="C112" i="1"/>
  <c r="D112" i="1" s="1"/>
  <c r="C113" i="1"/>
  <c r="D113" i="1" s="1"/>
  <c r="C44" i="1" l="1"/>
  <c r="D44" i="1" s="1"/>
  <c r="C45" i="1"/>
  <c r="D45" i="1" s="1"/>
  <c r="C46" i="1"/>
  <c r="D46" i="1" s="1"/>
  <c r="C47" i="1"/>
  <c r="D47" i="1" s="1"/>
  <c r="C48" i="1"/>
  <c r="D48" i="1" s="1"/>
  <c r="C49" i="1"/>
  <c r="D49" i="1" s="1"/>
  <c r="C50" i="1"/>
  <c r="D50" i="1" s="1"/>
  <c r="C51" i="1"/>
  <c r="D51" i="1" s="1"/>
  <c r="C52" i="1"/>
  <c r="D52" i="1" s="1"/>
  <c r="C53" i="1"/>
  <c r="D53" i="1" s="1"/>
  <c r="C54" i="1"/>
  <c r="D54" i="1" s="1"/>
  <c r="C55" i="1"/>
  <c r="D55" i="1" s="1"/>
  <c r="C56" i="1"/>
  <c r="D56" i="1" s="1"/>
  <c r="C57" i="1"/>
  <c r="D57" i="1" s="1"/>
  <c r="C58" i="1"/>
  <c r="D58" i="1" s="1"/>
  <c r="C59" i="1"/>
  <c r="D59" i="1" s="1"/>
  <c r="C60" i="1"/>
  <c r="D60" i="1" s="1"/>
  <c r="C61" i="1"/>
  <c r="D61" i="1" s="1"/>
  <c r="C62" i="1"/>
  <c r="D62" i="1" s="1"/>
  <c r="C63" i="1"/>
  <c r="D63" i="1" s="1"/>
  <c r="C25" i="1" l="1"/>
  <c r="D25" i="1" s="1"/>
  <c r="C26" i="1"/>
  <c r="D26" i="1" s="1"/>
  <c r="C27" i="1"/>
  <c r="D27" i="1" s="1"/>
  <c r="C28" i="1"/>
  <c r="D28" i="1" s="1"/>
  <c r="C29" i="1"/>
  <c r="D29" i="1" s="1"/>
  <c r="C30" i="1"/>
  <c r="D30" i="1" s="1"/>
  <c r="C31" i="1"/>
  <c r="D31" i="1" s="1"/>
  <c r="C32" i="1"/>
  <c r="D32" i="1" s="1"/>
  <c r="C33" i="1"/>
  <c r="D33" i="1" s="1"/>
  <c r="C34" i="1"/>
  <c r="D34" i="1" s="1"/>
  <c r="C35" i="1"/>
  <c r="D35" i="1" s="1"/>
  <c r="C36" i="1"/>
  <c r="D36" i="1" s="1"/>
  <c r="C37" i="1"/>
  <c r="D37" i="1" s="1"/>
  <c r="C38" i="1"/>
  <c r="D38" i="1" s="1"/>
  <c r="C39" i="1"/>
  <c r="D39" i="1" s="1"/>
  <c r="C40" i="1"/>
  <c r="D40" i="1" s="1"/>
  <c r="C41" i="1"/>
  <c r="D41" i="1" s="1"/>
  <c r="C42" i="1"/>
  <c r="D42" i="1" s="1"/>
  <c r="C43" i="1"/>
  <c r="D43" i="1" s="1"/>
  <c r="C22" i="1"/>
  <c r="D22" i="1" s="1"/>
  <c r="C23" i="1"/>
  <c r="D23" i="1" s="1"/>
  <c r="C24" i="1"/>
  <c r="D24" i="1" s="1"/>
  <c r="C16" i="1"/>
  <c r="D16" i="1" s="1"/>
  <c r="C17" i="1"/>
  <c r="D17" i="1" s="1"/>
  <c r="C18" i="1"/>
  <c r="D18" i="1" s="1"/>
  <c r="C19" i="1"/>
  <c r="D19" i="1" s="1"/>
  <c r="C20" i="1"/>
  <c r="D20" i="1" s="1"/>
  <c r="C21" i="1"/>
  <c r="D21" i="1" s="1"/>
  <c r="C15" i="1"/>
  <c r="D15" i="1" s="1"/>
  <c r="B165" i="1"/>
  <c r="D165" i="1" l="1"/>
  <c r="C12" i="1" s="1"/>
</calcChain>
</file>

<file path=xl/sharedStrings.xml><?xml version="1.0" encoding="utf-8"?>
<sst xmlns="http://schemas.openxmlformats.org/spreadsheetml/2006/main" count="31" uniqueCount="29">
  <si>
    <t>المدرسة</t>
  </si>
  <si>
    <t>المرحلة</t>
  </si>
  <si>
    <t>الصف</t>
  </si>
  <si>
    <t>عدد الطالبات</t>
  </si>
  <si>
    <t>م</t>
  </si>
  <si>
    <t>x-x1</t>
  </si>
  <si>
    <t>المتوسط الحسابي</t>
  </si>
  <si>
    <t>الانحراف المعياري</t>
  </si>
  <si>
    <t>مربع مجموع الانحرافات</t>
  </si>
  <si>
    <t>سلم الدرجات</t>
  </si>
  <si>
    <t>التكرار</t>
  </si>
  <si>
    <t>التقدير</t>
  </si>
  <si>
    <t>ضعيف</t>
  </si>
  <si>
    <t>مقبول</t>
  </si>
  <si>
    <t>جيد</t>
  </si>
  <si>
    <t>جيد جدا</t>
  </si>
  <si>
    <t>ممتاز</t>
  </si>
  <si>
    <t>الدرجة</t>
  </si>
  <si>
    <t>* تدرج درجات الاختبار و تحذف الصفوف السفلية الفارغة قبل حساب الإنحراف المعياري</t>
  </si>
  <si>
    <t>المادة</t>
  </si>
  <si>
    <t>اسم المعلمة/ المعلمات</t>
  </si>
  <si>
    <t>49.75 - 0</t>
  </si>
  <si>
    <t>100 - 95</t>
  </si>
  <si>
    <t>94.75 - 75</t>
  </si>
  <si>
    <t>74.75 - 55</t>
  </si>
  <si>
    <t>54.75 - 50</t>
  </si>
  <si>
    <t>تحليل نتائج مواد التقويم المستمر</t>
  </si>
  <si>
    <t>الفصل الدراسي</t>
  </si>
  <si>
    <r>
      <t>(x-x1)</t>
    </r>
    <r>
      <rPr>
        <b/>
        <vertAlign val="superscript"/>
        <sz val="11"/>
        <color rgb="FFEE0000"/>
        <rFont val="Arial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</si>
</sst>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1"/>
      <color rgb="FFEE0000"/>
      <name val="Arial"/>
      <family val="2"/>
      <scheme val="minor"/>
    </font>
    <font>
      <b/>
      <vertAlign val="superscript"/>
      <sz val="11"/>
      <color rgb="FFEE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0F8F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/>
    <xf numFmtId="0" fontId="2" fillId="0" borderId="0" xfId="0" applyFont="1" applyAlignment="1">
      <alignment horizontal="center" readingOrder="2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 readingOrder="2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4" borderId="24" xfId="0" applyFont="1" applyFill="1" applyBorder="1" applyAlignment="1">
      <alignment horizontal="center"/>
    </xf>
    <xf numFmtId="0" fontId="0" fillId="0" borderId="25" xfId="0" applyBorder="1"/>
    <xf numFmtId="0" fontId="4" fillId="4" borderId="25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</cellXfs>
  <cellStyles count="1">
    <cellStyle name="عادي" xfId="0" builtinId="0"/>
  </cellStyles>
  <dxfs count="0"/>
  <tableStyles count="0" defaultTableStyle="TableStyleMedium2" defaultPivotStyle="PivotStyleLight16"/>
  <colors>
    <mruColors>
      <color rgb="FFE0F8F3"/>
      <color rgb="FFD0F4ED"/>
      <color rgb="FFAEECE0"/>
      <color rgb="FF85ADE9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821741032370951E-2"/>
          <c:y val="2.8252405949256341E-2"/>
          <c:w val="0.88935892388451443"/>
          <c:h val="0.8358836395450568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المنحنى!$G$6:$G$11</c:f>
              <c:numCache>
                <c:formatCode>General</c:formatCode>
                <c:ptCount val="6"/>
              </c:numCache>
            </c:numRef>
          </c:xVal>
          <c:yVal>
            <c:numRef>
              <c:f>المنحنى!$H$6:$H$11</c:f>
              <c:numCache>
                <c:formatCode>General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68-4B63-BF5B-120E0494F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929856"/>
        <c:axId val="77945088"/>
      </c:scatterChart>
      <c:valAx>
        <c:axId val="77929856"/>
        <c:scaling>
          <c:orientation val="minMax"/>
        </c:scaling>
        <c:delete val="0"/>
        <c:axPos val="b"/>
        <c:numFmt formatCode="General" sourceLinked="0"/>
        <c:majorTickMark val="none"/>
        <c:minorTickMark val="cross"/>
        <c:tickLblPos val="nextTo"/>
        <c:crossAx val="77945088"/>
        <c:crosses val="autoZero"/>
        <c:crossBetween val="midCat"/>
      </c:valAx>
      <c:valAx>
        <c:axId val="77945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cross"/>
        <c:tickLblPos val="low"/>
        <c:crossAx val="77929856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ar-SA"/>
              <a:t>المنحنى الطبيعي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المنحنى!$H$15</c:f>
              <c:strCache>
                <c:ptCount val="1"/>
                <c:pt idx="0">
                  <c:v>التكرار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المنحنى!$G$6:$G$11</c:f>
              <c:numCache>
                <c:formatCode>General</c:formatCode>
                <c:ptCount val="6"/>
              </c:numCache>
            </c:numRef>
          </c:xVal>
          <c:yVal>
            <c:numRef>
              <c:f>المنحنى!$H$6:$H$11</c:f>
              <c:numCache>
                <c:formatCode>General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46-4843-9981-41FA8617BA59}"/>
            </c:ext>
          </c:extLst>
        </c:ser>
        <c:dLbls>
          <c:showLegendKey val="0"/>
          <c:showVal val="1"/>
          <c:showCatName val="1"/>
          <c:showSerName val="0"/>
          <c:showPercent val="0"/>
          <c:showBubbleSize val="0"/>
        </c:dLbls>
        <c:axId val="129028864"/>
        <c:axId val="129031168"/>
      </c:scatterChart>
      <c:valAx>
        <c:axId val="12902886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crossAx val="129031168"/>
        <c:crosses val="autoZero"/>
        <c:crossBetween val="midCat"/>
      </c:valAx>
      <c:valAx>
        <c:axId val="129031168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2902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المنحنى!$G$6:$G$11</c:f>
              <c:numCache>
                <c:formatCode>General</c:formatCode>
                <c:ptCount val="6"/>
              </c:numCache>
            </c:numRef>
          </c:cat>
          <c:val>
            <c:numRef>
              <c:f>المنحنى!$H$6:$H$11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0DB3-42A0-B2ED-2B2025FF8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566848"/>
        <c:axId val="137576832"/>
      </c:barChart>
      <c:catAx>
        <c:axId val="137566848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nextTo"/>
        <c:crossAx val="137576832"/>
        <c:crosses val="autoZero"/>
        <c:auto val="1"/>
        <c:lblAlgn val="ctr"/>
        <c:lblOffset val="100"/>
        <c:noMultiLvlLbl val="0"/>
      </c:catAx>
      <c:valAx>
        <c:axId val="137576832"/>
        <c:scaling>
          <c:orientation val="minMax"/>
        </c:scaling>
        <c:delete val="0"/>
        <c:axPos val="r"/>
        <c:majorGridlines/>
        <c:numFmt formatCode="General" sourceLinked="1"/>
        <c:majorTickMark val="out"/>
        <c:minorTickMark val="none"/>
        <c:tickLblPos val="high"/>
        <c:crossAx val="1375668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34925</xdr:rowOff>
    </xdr:from>
    <xdr:to>
      <xdr:col>0</xdr:col>
      <xdr:colOff>1454150</xdr:colOff>
      <xdr:row>7</xdr:row>
      <xdr:rowOff>82746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7302900" y="749300"/>
          <a:ext cx="1416050" cy="809821"/>
        </a:xfrm>
        <a:prstGeom prst="rect">
          <a:avLst/>
        </a:prstGeom>
      </xdr:spPr>
    </xdr:pic>
    <xdr:clientData/>
  </xdr:twoCellAnchor>
  <xdr:twoCellAnchor>
    <xdr:from>
      <xdr:col>2</xdr:col>
      <xdr:colOff>1222375</xdr:colOff>
      <xdr:row>167</xdr:row>
      <xdr:rowOff>22225</xdr:rowOff>
    </xdr:from>
    <xdr:to>
      <xdr:col>6</xdr:col>
      <xdr:colOff>415925</xdr:colOff>
      <xdr:row>182</xdr:row>
      <xdr:rowOff>98425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593725</xdr:colOff>
      <xdr:row>167</xdr:row>
      <xdr:rowOff>3175</xdr:rowOff>
    </xdr:from>
    <xdr:to>
      <xdr:col>12</xdr:col>
      <xdr:colOff>250825</xdr:colOff>
      <xdr:row>182</xdr:row>
      <xdr:rowOff>79375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166</xdr:row>
      <xdr:rowOff>136525</xdr:rowOff>
    </xdr:from>
    <xdr:to>
      <xdr:col>2</xdr:col>
      <xdr:colOff>974725</xdr:colOff>
      <xdr:row>182</xdr:row>
      <xdr:rowOff>34925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97"/>
  <sheetViews>
    <sheetView rightToLeft="1" tabSelected="1" workbookViewId="0">
      <selection activeCell="A9" sqref="A9"/>
    </sheetView>
  </sheetViews>
  <sheetFormatPr defaultRowHeight="14.25" x14ac:dyDescent="0.2"/>
  <cols>
    <col min="1" max="1" width="20.125" customWidth="1"/>
    <col min="2" max="2" width="18" customWidth="1"/>
    <col min="3" max="3" width="17.125" customWidth="1"/>
    <col min="4" max="4" width="16.25" customWidth="1"/>
    <col min="5" max="5" width="3.75" customWidth="1"/>
    <col min="6" max="6" width="13" customWidth="1"/>
  </cols>
  <sheetData>
    <row r="2" spans="1:9" ht="15" x14ac:dyDescent="0.25">
      <c r="B2" s="13" t="s">
        <v>18</v>
      </c>
      <c r="C2" s="10"/>
      <c r="D2" s="10"/>
      <c r="E2" s="10"/>
      <c r="F2" s="10"/>
      <c r="G2" s="10"/>
      <c r="H2" s="10"/>
      <c r="I2" s="10"/>
    </row>
    <row r="3" spans="1:9" ht="27" thickBot="1" x14ac:dyDescent="0.45">
      <c r="B3" s="12" t="s">
        <v>26</v>
      </c>
      <c r="C3" s="12"/>
      <c r="D3" s="12"/>
    </row>
    <row r="4" spans="1:9" ht="15" x14ac:dyDescent="0.25">
      <c r="B4" s="29" t="s">
        <v>27</v>
      </c>
      <c r="C4" s="18"/>
      <c r="D4" s="14"/>
      <c r="E4" s="15"/>
    </row>
    <row r="5" spans="1:9" ht="15" x14ac:dyDescent="0.25">
      <c r="B5" s="30" t="s">
        <v>20</v>
      </c>
      <c r="C5" s="19"/>
      <c r="D5" s="16"/>
      <c r="E5" s="17"/>
    </row>
    <row r="6" spans="1:9" ht="15" x14ac:dyDescent="0.25">
      <c r="B6" s="30" t="s">
        <v>0</v>
      </c>
      <c r="C6" s="20"/>
      <c r="D6" s="21"/>
      <c r="E6" s="22"/>
      <c r="F6" s="1"/>
      <c r="G6" s="1"/>
      <c r="H6" s="1"/>
    </row>
    <row r="7" spans="1:9" ht="15" x14ac:dyDescent="0.25">
      <c r="B7" s="30" t="s">
        <v>1</v>
      </c>
      <c r="C7" s="20"/>
      <c r="D7" s="21"/>
      <c r="E7" s="22"/>
      <c r="F7" s="1"/>
      <c r="G7" s="1"/>
      <c r="H7" s="1"/>
    </row>
    <row r="8" spans="1:9" ht="15" x14ac:dyDescent="0.25">
      <c r="B8" s="30" t="s">
        <v>19</v>
      </c>
      <c r="C8" s="20"/>
      <c r="D8" s="21"/>
      <c r="E8" s="22"/>
      <c r="F8" s="1"/>
      <c r="G8" s="1"/>
      <c r="H8" s="1"/>
    </row>
    <row r="9" spans="1:9" ht="15" x14ac:dyDescent="0.25">
      <c r="B9" s="30" t="s">
        <v>2</v>
      </c>
      <c r="C9" s="20"/>
      <c r="D9" s="21"/>
      <c r="E9" s="22"/>
      <c r="F9" s="1"/>
      <c r="G9" s="1"/>
      <c r="H9" s="1"/>
    </row>
    <row r="10" spans="1:9" ht="15" x14ac:dyDescent="0.25">
      <c r="B10" s="30" t="s">
        <v>3</v>
      </c>
      <c r="C10" s="23"/>
      <c r="D10" s="24"/>
      <c r="E10" s="25"/>
      <c r="F10" s="1"/>
      <c r="G10" s="1"/>
      <c r="H10" s="1"/>
    </row>
    <row r="11" spans="1:9" ht="15" x14ac:dyDescent="0.25">
      <c r="B11" s="30" t="s">
        <v>6</v>
      </c>
      <c r="C11" s="23"/>
      <c r="D11" s="24"/>
      <c r="E11" s="25"/>
      <c r="F11" s="2"/>
      <c r="G11" s="2"/>
      <c r="H11" s="2"/>
    </row>
    <row r="12" spans="1:9" ht="15.75" thickBot="1" x14ac:dyDescent="0.3">
      <c r="B12" s="31" t="s">
        <v>7</v>
      </c>
      <c r="C12" s="26" t="e">
        <f>SQRT(D165/C10)</f>
        <v>#DIV/0!</v>
      </c>
      <c r="D12" s="27"/>
      <c r="E12" s="28"/>
      <c r="F12" s="4"/>
      <c r="G12" s="1"/>
    </row>
    <row r="13" spans="1:9" ht="15" thickBot="1" x14ac:dyDescent="0.25">
      <c r="E13" s="1"/>
      <c r="F13" s="1"/>
      <c r="G13" s="1"/>
    </row>
    <row r="14" spans="1:9" ht="18" thickBot="1" x14ac:dyDescent="0.3">
      <c r="A14" s="46" t="s">
        <v>4</v>
      </c>
      <c r="B14" s="47" t="s">
        <v>17</v>
      </c>
      <c r="C14" s="47" t="s">
        <v>5</v>
      </c>
      <c r="D14" s="48" t="s">
        <v>28</v>
      </c>
      <c r="E14" s="3"/>
      <c r="F14" s="49" t="s">
        <v>17</v>
      </c>
      <c r="G14" s="50"/>
      <c r="H14" s="51"/>
    </row>
    <row r="15" spans="1:9" ht="15.75" thickBot="1" x14ac:dyDescent="0.3">
      <c r="A15" s="43">
        <v>1</v>
      </c>
      <c r="B15" s="44"/>
      <c r="C15" s="44">
        <f>B15-$C$11</f>
        <v>0</v>
      </c>
      <c r="D15" s="45">
        <f>C15*C15</f>
        <v>0</v>
      </c>
      <c r="E15" s="2"/>
      <c r="F15" s="56" t="s">
        <v>9</v>
      </c>
      <c r="G15" s="57" t="s">
        <v>11</v>
      </c>
      <c r="H15" s="58" t="s">
        <v>10</v>
      </c>
    </row>
    <row r="16" spans="1:9" x14ac:dyDescent="0.2">
      <c r="A16" s="33">
        <v>2</v>
      </c>
      <c r="B16" s="32"/>
      <c r="C16" s="32">
        <f>B16-$C$11</f>
        <v>0</v>
      </c>
      <c r="D16" s="34">
        <f t="shared" ref="D16:D79" si="0">C16*C16</f>
        <v>0</v>
      </c>
      <c r="E16" s="2"/>
      <c r="F16" s="55" t="s">
        <v>22</v>
      </c>
      <c r="G16" s="44" t="s">
        <v>16</v>
      </c>
      <c r="H16" s="45">
        <f>COUNTIFS(B15:B164,"&gt;94.99",B15:B164,"&lt;100.1")</f>
        <v>0</v>
      </c>
    </row>
    <row r="17" spans="1:8" x14ac:dyDescent="0.2">
      <c r="A17" s="33">
        <v>3</v>
      </c>
      <c r="B17" s="32"/>
      <c r="C17" s="32">
        <f>B17-$C$11</f>
        <v>0</v>
      </c>
      <c r="D17" s="34">
        <f t="shared" si="0"/>
        <v>0</v>
      </c>
      <c r="E17" s="2"/>
      <c r="F17" s="52" t="s">
        <v>23</v>
      </c>
      <c r="G17" s="32" t="s">
        <v>15</v>
      </c>
      <c r="H17" s="34">
        <f>COUNTIFS(B15:B164,"&gt;74.99",B15:B164,"&lt;94.76")</f>
        <v>0</v>
      </c>
    </row>
    <row r="18" spans="1:8" x14ac:dyDescent="0.2">
      <c r="A18" s="33">
        <v>4</v>
      </c>
      <c r="B18" s="32"/>
      <c r="C18" s="32">
        <f>B18-$C$11</f>
        <v>0</v>
      </c>
      <c r="D18" s="34">
        <f t="shared" si="0"/>
        <v>0</v>
      </c>
      <c r="E18" s="2"/>
      <c r="F18" s="52" t="s">
        <v>24</v>
      </c>
      <c r="G18" s="32" t="s">
        <v>14</v>
      </c>
      <c r="H18" s="34">
        <f>COUNTIFS(B15:B164,"&gt;54.99",B15:B164,"&lt;74.76")</f>
        <v>0</v>
      </c>
    </row>
    <row r="19" spans="1:8" x14ac:dyDescent="0.2">
      <c r="A19" s="33">
        <v>5</v>
      </c>
      <c r="B19" s="32"/>
      <c r="C19" s="32">
        <f>B19-$C$11</f>
        <v>0</v>
      </c>
      <c r="D19" s="34">
        <f t="shared" si="0"/>
        <v>0</v>
      </c>
      <c r="E19" s="2"/>
      <c r="F19" s="52" t="s">
        <v>25</v>
      </c>
      <c r="G19" s="32" t="s">
        <v>13</v>
      </c>
      <c r="H19" s="34">
        <f>COUNTIFS(B15:B164,"&gt;49.99",B15:B164,"&lt;54.76")</f>
        <v>0</v>
      </c>
    </row>
    <row r="20" spans="1:8" ht="15" thickBot="1" x14ac:dyDescent="0.25">
      <c r="A20" s="33">
        <v>6</v>
      </c>
      <c r="B20" s="32"/>
      <c r="C20" s="32">
        <f>B20-$C$11</f>
        <v>0</v>
      </c>
      <c r="D20" s="34">
        <f t="shared" si="0"/>
        <v>0</v>
      </c>
      <c r="E20" s="2"/>
      <c r="F20" s="53" t="s">
        <v>21</v>
      </c>
      <c r="G20" s="54" t="s">
        <v>12</v>
      </c>
      <c r="H20" s="35">
        <f>COUNTIFS(B15:B164,"&gt;0",B15:B164,"&lt;49.76")</f>
        <v>0</v>
      </c>
    </row>
    <row r="21" spans="1:8" x14ac:dyDescent="0.2">
      <c r="A21" s="33">
        <v>7</v>
      </c>
      <c r="B21" s="32"/>
      <c r="C21" s="32">
        <f>B21-$C$11</f>
        <v>0</v>
      </c>
      <c r="D21" s="34">
        <f t="shared" si="0"/>
        <v>0</v>
      </c>
      <c r="E21" s="2"/>
    </row>
    <row r="22" spans="1:8" x14ac:dyDescent="0.2">
      <c r="A22" s="33">
        <v>8</v>
      </c>
      <c r="B22" s="32"/>
      <c r="C22" s="32">
        <f>B22-$C$11</f>
        <v>0</v>
      </c>
      <c r="D22" s="34">
        <f t="shared" si="0"/>
        <v>0</v>
      </c>
      <c r="E22" s="2"/>
    </row>
    <row r="23" spans="1:8" x14ac:dyDescent="0.2">
      <c r="A23" s="33">
        <v>9</v>
      </c>
      <c r="B23" s="32"/>
      <c r="C23" s="32">
        <f>B23-$C$11</f>
        <v>0</v>
      </c>
      <c r="D23" s="34">
        <f t="shared" si="0"/>
        <v>0</v>
      </c>
      <c r="E23" s="2"/>
    </row>
    <row r="24" spans="1:8" x14ac:dyDescent="0.2">
      <c r="A24" s="33">
        <v>10</v>
      </c>
      <c r="B24" s="32"/>
      <c r="C24" s="32">
        <f>B24-$C$11</f>
        <v>0</v>
      </c>
      <c r="D24" s="34">
        <f t="shared" si="0"/>
        <v>0</v>
      </c>
      <c r="E24" s="2"/>
    </row>
    <row r="25" spans="1:8" x14ac:dyDescent="0.2">
      <c r="A25" s="33">
        <v>11</v>
      </c>
      <c r="B25" s="32"/>
      <c r="C25" s="32">
        <f>B25-$C$11</f>
        <v>0</v>
      </c>
      <c r="D25" s="34">
        <f t="shared" si="0"/>
        <v>0</v>
      </c>
      <c r="E25" s="2"/>
    </row>
    <row r="26" spans="1:8" x14ac:dyDescent="0.2">
      <c r="A26" s="33">
        <v>12</v>
      </c>
      <c r="B26" s="32"/>
      <c r="C26" s="32">
        <f>B26-$C$11</f>
        <v>0</v>
      </c>
      <c r="D26" s="34">
        <f t="shared" si="0"/>
        <v>0</v>
      </c>
      <c r="E26" s="2"/>
    </row>
    <row r="27" spans="1:8" x14ac:dyDescent="0.2">
      <c r="A27" s="33">
        <v>13</v>
      </c>
      <c r="B27" s="32"/>
      <c r="C27" s="32">
        <f>B27-$C$11</f>
        <v>0</v>
      </c>
      <c r="D27" s="34">
        <f t="shared" si="0"/>
        <v>0</v>
      </c>
      <c r="E27" s="2"/>
    </row>
    <row r="28" spans="1:8" x14ac:dyDescent="0.2">
      <c r="A28" s="33">
        <v>14</v>
      </c>
      <c r="B28" s="32"/>
      <c r="C28" s="32">
        <f>B28-$C$11</f>
        <v>0</v>
      </c>
      <c r="D28" s="34">
        <f t="shared" si="0"/>
        <v>0</v>
      </c>
      <c r="E28" s="2"/>
    </row>
    <row r="29" spans="1:8" x14ac:dyDescent="0.2">
      <c r="A29" s="33">
        <v>15</v>
      </c>
      <c r="B29" s="32"/>
      <c r="C29" s="32">
        <f>B29-$C$11</f>
        <v>0</v>
      </c>
      <c r="D29" s="34">
        <f t="shared" si="0"/>
        <v>0</v>
      </c>
      <c r="E29" s="2"/>
    </row>
    <row r="30" spans="1:8" x14ac:dyDescent="0.2">
      <c r="A30" s="33">
        <v>16</v>
      </c>
      <c r="B30" s="32"/>
      <c r="C30" s="32">
        <f>B30-$C$11</f>
        <v>0</v>
      </c>
      <c r="D30" s="34">
        <f t="shared" si="0"/>
        <v>0</v>
      </c>
      <c r="E30" s="2"/>
    </row>
    <row r="31" spans="1:8" x14ac:dyDescent="0.2">
      <c r="A31" s="33">
        <v>17</v>
      </c>
      <c r="B31" s="32"/>
      <c r="C31" s="32">
        <f>B31-$C$11</f>
        <v>0</v>
      </c>
      <c r="D31" s="34">
        <f t="shared" si="0"/>
        <v>0</v>
      </c>
      <c r="E31" s="2"/>
    </row>
    <row r="32" spans="1:8" x14ac:dyDescent="0.2">
      <c r="A32" s="33">
        <v>18</v>
      </c>
      <c r="B32" s="32"/>
      <c r="C32" s="32">
        <f>B32-$C$11</f>
        <v>0</v>
      </c>
      <c r="D32" s="34">
        <f t="shared" si="0"/>
        <v>0</v>
      </c>
      <c r="E32" s="2"/>
    </row>
    <row r="33" spans="1:5" x14ac:dyDescent="0.2">
      <c r="A33" s="33">
        <v>19</v>
      </c>
      <c r="B33" s="32"/>
      <c r="C33" s="32">
        <f>B33-$C$11</f>
        <v>0</v>
      </c>
      <c r="D33" s="34">
        <f t="shared" si="0"/>
        <v>0</v>
      </c>
      <c r="E33" s="2"/>
    </row>
    <row r="34" spans="1:5" x14ac:dyDescent="0.2">
      <c r="A34" s="33">
        <v>20</v>
      </c>
      <c r="B34" s="32"/>
      <c r="C34" s="32">
        <f>B34-$C$11</f>
        <v>0</v>
      </c>
      <c r="D34" s="34">
        <f t="shared" si="0"/>
        <v>0</v>
      </c>
      <c r="E34" s="2"/>
    </row>
    <row r="35" spans="1:5" x14ac:dyDescent="0.2">
      <c r="A35" s="33">
        <v>21</v>
      </c>
      <c r="B35" s="32"/>
      <c r="C35" s="32">
        <f>B35-$C$11</f>
        <v>0</v>
      </c>
      <c r="D35" s="34">
        <f t="shared" si="0"/>
        <v>0</v>
      </c>
      <c r="E35" s="2"/>
    </row>
    <row r="36" spans="1:5" x14ac:dyDescent="0.2">
      <c r="A36" s="33">
        <v>22</v>
      </c>
      <c r="B36" s="32"/>
      <c r="C36" s="32">
        <f>B36-$C$11</f>
        <v>0</v>
      </c>
      <c r="D36" s="34">
        <f t="shared" si="0"/>
        <v>0</v>
      </c>
      <c r="E36" s="2"/>
    </row>
    <row r="37" spans="1:5" x14ac:dyDescent="0.2">
      <c r="A37" s="33">
        <v>23</v>
      </c>
      <c r="B37" s="32"/>
      <c r="C37" s="32">
        <f>B37-$C$11</f>
        <v>0</v>
      </c>
      <c r="D37" s="34">
        <f t="shared" si="0"/>
        <v>0</v>
      </c>
      <c r="E37" s="2"/>
    </row>
    <row r="38" spans="1:5" x14ac:dyDescent="0.2">
      <c r="A38" s="33">
        <v>24</v>
      </c>
      <c r="B38" s="32"/>
      <c r="C38" s="32">
        <f>B38-$C$11</f>
        <v>0</v>
      </c>
      <c r="D38" s="34">
        <f t="shared" si="0"/>
        <v>0</v>
      </c>
      <c r="E38" s="2"/>
    </row>
    <row r="39" spans="1:5" x14ac:dyDescent="0.2">
      <c r="A39" s="33">
        <v>25</v>
      </c>
      <c r="B39" s="32"/>
      <c r="C39" s="32">
        <f>B39-$C$11</f>
        <v>0</v>
      </c>
      <c r="D39" s="34">
        <f t="shared" si="0"/>
        <v>0</v>
      </c>
      <c r="E39" s="2"/>
    </row>
    <row r="40" spans="1:5" x14ac:dyDescent="0.2">
      <c r="A40" s="33">
        <v>26</v>
      </c>
      <c r="B40" s="32"/>
      <c r="C40" s="32">
        <f>B40-$C$11</f>
        <v>0</v>
      </c>
      <c r="D40" s="34">
        <f t="shared" si="0"/>
        <v>0</v>
      </c>
      <c r="E40" s="2"/>
    </row>
    <row r="41" spans="1:5" x14ac:dyDescent="0.2">
      <c r="A41" s="33">
        <v>27</v>
      </c>
      <c r="B41" s="32"/>
      <c r="C41" s="32">
        <f>B41-$C$11</f>
        <v>0</v>
      </c>
      <c r="D41" s="34">
        <f t="shared" si="0"/>
        <v>0</v>
      </c>
      <c r="E41" s="2"/>
    </row>
    <row r="42" spans="1:5" x14ac:dyDescent="0.2">
      <c r="A42" s="33">
        <v>28</v>
      </c>
      <c r="B42" s="32"/>
      <c r="C42" s="32">
        <f>B42-$C$11</f>
        <v>0</v>
      </c>
      <c r="D42" s="34">
        <f t="shared" si="0"/>
        <v>0</v>
      </c>
      <c r="E42" s="2"/>
    </row>
    <row r="43" spans="1:5" x14ac:dyDescent="0.2">
      <c r="A43" s="33">
        <v>29</v>
      </c>
      <c r="B43" s="32"/>
      <c r="C43" s="32">
        <f>B43-$C$11</f>
        <v>0</v>
      </c>
      <c r="D43" s="34">
        <f t="shared" si="0"/>
        <v>0</v>
      </c>
      <c r="E43" s="2"/>
    </row>
    <row r="44" spans="1:5" x14ac:dyDescent="0.2">
      <c r="A44" s="33">
        <v>30</v>
      </c>
      <c r="B44" s="32"/>
      <c r="C44" s="32">
        <f>B44-$C$11</f>
        <v>0</v>
      </c>
      <c r="D44" s="34">
        <f t="shared" si="0"/>
        <v>0</v>
      </c>
      <c r="E44" s="2"/>
    </row>
    <row r="45" spans="1:5" x14ac:dyDescent="0.2">
      <c r="A45" s="33">
        <v>31</v>
      </c>
      <c r="B45" s="32"/>
      <c r="C45" s="32">
        <f>B45-$C$11</f>
        <v>0</v>
      </c>
      <c r="D45" s="34">
        <f t="shared" si="0"/>
        <v>0</v>
      </c>
      <c r="E45" s="2"/>
    </row>
    <row r="46" spans="1:5" x14ac:dyDescent="0.2">
      <c r="A46" s="33">
        <v>32</v>
      </c>
      <c r="B46" s="32"/>
      <c r="C46" s="32">
        <f>B46-$C$11</f>
        <v>0</v>
      </c>
      <c r="D46" s="34">
        <f t="shared" si="0"/>
        <v>0</v>
      </c>
      <c r="E46" s="2"/>
    </row>
    <row r="47" spans="1:5" x14ac:dyDescent="0.2">
      <c r="A47" s="33">
        <v>33</v>
      </c>
      <c r="B47" s="32"/>
      <c r="C47" s="32">
        <f>B47-$C$11</f>
        <v>0</v>
      </c>
      <c r="D47" s="34">
        <f t="shared" si="0"/>
        <v>0</v>
      </c>
      <c r="E47" s="2"/>
    </row>
    <row r="48" spans="1:5" x14ac:dyDescent="0.2">
      <c r="A48" s="33">
        <v>34</v>
      </c>
      <c r="B48" s="32"/>
      <c r="C48" s="32">
        <f>B48-$C$11</f>
        <v>0</v>
      </c>
      <c r="D48" s="34">
        <f t="shared" si="0"/>
        <v>0</v>
      </c>
      <c r="E48" s="2"/>
    </row>
    <row r="49" spans="1:5" x14ac:dyDescent="0.2">
      <c r="A49" s="33">
        <v>35</v>
      </c>
      <c r="B49" s="32"/>
      <c r="C49" s="32">
        <f>B49-$C$11</f>
        <v>0</v>
      </c>
      <c r="D49" s="34">
        <f t="shared" si="0"/>
        <v>0</v>
      </c>
      <c r="E49" s="2"/>
    </row>
    <row r="50" spans="1:5" x14ac:dyDescent="0.2">
      <c r="A50" s="33">
        <v>36</v>
      </c>
      <c r="B50" s="32"/>
      <c r="C50" s="32">
        <f>B50-$C$11</f>
        <v>0</v>
      </c>
      <c r="D50" s="34">
        <f t="shared" si="0"/>
        <v>0</v>
      </c>
      <c r="E50" s="2"/>
    </row>
    <row r="51" spans="1:5" x14ac:dyDescent="0.2">
      <c r="A51" s="33">
        <v>37</v>
      </c>
      <c r="B51" s="32"/>
      <c r="C51" s="32">
        <f>B51-$C$11</f>
        <v>0</v>
      </c>
      <c r="D51" s="34">
        <f t="shared" si="0"/>
        <v>0</v>
      </c>
      <c r="E51" s="2"/>
    </row>
    <row r="52" spans="1:5" x14ac:dyDescent="0.2">
      <c r="A52" s="33">
        <v>38</v>
      </c>
      <c r="B52" s="32"/>
      <c r="C52" s="32">
        <f>B52-$C$11</f>
        <v>0</v>
      </c>
      <c r="D52" s="34">
        <f t="shared" si="0"/>
        <v>0</v>
      </c>
      <c r="E52" s="2"/>
    </row>
    <row r="53" spans="1:5" x14ac:dyDescent="0.2">
      <c r="A53" s="33">
        <v>39</v>
      </c>
      <c r="B53" s="32"/>
      <c r="C53" s="32">
        <f>B53-$C$11</f>
        <v>0</v>
      </c>
      <c r="D53" s="34">
        <f t="shared" si="0"/>
        <v>0</v>
      </c>
      <c r="E53" s="2"/>
    </row>
    <row r="54" spans="1:5" x14ac:dyDescent="0.2">
      <c r="A54" s="33">
        <v>40</v>
      </c>
      <c r="B54" s="32"/>
      <c r="C54" s="32">
        <f>B54-$C$11</f>
        <v>0</v>
      </c>
      <c r="D54" s="34">
        <f t="shared" si="0"/>
        <v>0</v>
      </c>
      <c r="E54" s="2"/>
    </row>
    <row r="55" spans="1:5" x14ac:dyDescent="0.2">
      <c r="A55" s="33">
        <v>41</v>
      </c>
      <c r="B55" s="32"/>
      <c r="C55" s="32">
        <f>B55-$C$11</f>
        <v>0</v>
      </c>
      <c r="D55" s="34">
        <f t="shared" si="0"/>
        <v>0</v>
      </c>
      <c r="E55" s="2"/>
    </row>
    <row r="56" spans="1:5" x14ac:dyDescent="0.2">
      <c r="A56" s="33">
        <v>42</v>
      </c>
      <c r="B56" s="32"/>
      <c r="C56" s="32">
        <f>B56-$C$11</f>
        <v>0</v>
      </c>
      <c r="D56" s="34">
        <f t="shared" si="0"/>
        <v>0</v>
      </c>
      <c r="E56" s="2"/>
    </row>
    <row r="57" spans="1:5" x14ac:dyDescent="0.2">
      <c r="A57" s="33">
        <v>43</v>
      </c>
      <c r="B57" s="32"/>
      <c r="C57" s="32">
        <f>B57-$C$11</f>
        <v>0</v>
      </c>
      <c r="D57" s="34">
        <f t="shared" si="0"/>
        <v>0</v>
      </c>
      <c r="E57" s="2"/>
    </row>
    <row r="58" spans="1:5" x14ac:dyDescent="0.2">
      <c r="A58" s="33">
        <v>44</v>
      </c>
      <c r="B58" s="32"/>
      <c r="C58" s="32">
        <f>B58-$C$11</f>
        <v>0</v>
      </c>
      <c r="D58" s="34">
        <f t="shared" si="0"/>
        <v>0</v>
      </c>
      <c r="E58" s="2"/>
    </row>
    <row r="59" spans="1:5" x14ac:dyDescent="0.2">
      <c r="A59" s="33">
        <v>45</v>
      </c>
      <c r="B59" s="32"/>
      <c r="C59" s="32">
        <f>B59-$C$11</f>
        <v>0</v>
      </c>
      <c r="D59" s="34">
        <f t="shared" si="0"/>
        <v>0</v>
      </c>
      <c r="E59" s="2"/>
    </row>
    <row r="60" spans="1:5" x14ac:dyDescent="0.2">
      <c r="A60" s="33">
        <v>46</v>
      </c>
      <c r="B60" s="32"/>
      <c r="C60" s="32">
        <f>B60-$C$11</f>
        <v>0</v>
      </c>
      <c r="D60" s="34">
        <f t="shared" si="0"/>
        <v>0</v>
      </c>
      <c r="E60" s="2"/>
    </row>
    <row r="61" spans="1:5" x14ac:dyDescent="0.2">
      <c r="A61" s="33">
        <v>47</v>
      </c>
      <c r="B61" s="32"/>
      <c r="C61" s="32">
        <f>B61-$C$11</f>
        <v>0</v>
      </c>
      <c r="D61" s="34">
        <f t="shared" si="0"/>
        <v>0</v>
      </c>
      <c r="E61" s="2"/>
    </row>
    <row r="62" spans="1:5" x14ac:dyDescent="0.2">
      <c r="A62" s="33">
        <v>48</v>
      </c>
      <c r="B62" s="32"/>
      <c r="C62" s="32">
        <f>B62-$C$11</f>
        <v>0</v>
      </c>
      <c r="D62" s="34">
        <f t="shared" si="0"/>
        <v>0</v>
      </c>
      <c r="E62" s="2"/>
    </row>
    <row r="63" spans="1:5" x14ac:dyDescent="0.2">
      <c r="A63" s="33">
        <v>49</v>
      </c>
      <c r="B63" s="32"/>
      <c r="C63" s="32">
        <f>B63-$C$11</f>
        <v>0</v>
      </c>
      <c r="D63" s="34">
        <f t="shared" si="0"/>
        <v>0</v>
      </c>
      <c r="E63" s="2"/>
    </row>
    <row r="64" spans="1:5" x14ac:dyDescent="0.2">
      <c r="A64" s="33">
        <v>50</v>
      </c>
      <c r="B64" s="32"/>
      <c r="C64" s="32">
        <f>B64-$C$11</f>
        <v>0</v>
      </c>
      <c r="D64" s="34">
        <f t="shared" si="0"/>
        <v>0</v>
      </c>
      <c r="E64" s="2"/>
    </row>
    <row r="65" spans="1:5" x14ac:dyDescent="0.2">
      <c r="A65" s="33">
        <v>51</v>
      </c>
      <c r="B65" s="32"/>
      <c r="C65" s="32">
        <f>B65-$C$11</f>
        <v>0</v>
      </c>
      <c r="D65" s="34">
        <f t="shared" si="0"/>
        <v>0</v>
      </c>
      <c r="E65" s="2"/>
    </row>
    <row r="66" spans="1:5" x14ac:dyDescent="0.2">
      <c r="A66" s="33">
        <v>52</v>
      </c>
      <c r="B66" s="32"/>
      <c r="C66" s="32">
        <f>B66-$C$11</f>
        <v>0</v>
      </c>
      <c r="D66" s="34">
        <f t="shared" si="0"/>
        <v>0</v>
      </c>
      <c r="E66" s="2"/>
    </row>
    <row r="67" spans="1:5" x14ac:dyDescent="0.2">
      <c r="A67" s="33">
        <v>53</v>
      </c>
      <c r="B67" s="32"/>
      <c r="C67" s="32">
        <f>B67-$C$11</f>
        <v>0</v>
      </c>
      <c r="D67" s="34">
        <f t="shared" si="0"/>
        <v>0</v>
      </c>
      <c r="E67" s="2"/>
    </row>
    <row r="68" spans="1:5" x14ac:dyDescent="0.2">
      <c r="A68" s="33">
        <v>54</v>
      </c>
      <c r="B68" s="32"/>
      <c r="C68" s="32">
        <f>B68-$C$11</f>
        <v>0</v>
      </c>
      <c r="D68" s="34">
        <f t="shared" si="0"/>
        <v>0</v>
      </c>
      <c r="E68" s="2"/>
    </row>
    <row r="69" spans="1:5" x14ac:dyDescent="0.2">
      <c r="A69" s="33">
        <v>55</v>
      </c>
      <c r="B69" s="32"/>
      <c r="C69" s="32">
        <f>B69-$C$11</f>
        <v>0</v>
      </c>
      <c r="D69" s="34">
        <f t="shared" si="0"/>
        <v>0</v>
      </c>
      <c r="E69" s="2"/>
    </row>
    <row r="70" spans="1:5" x14ac:dyDescent="0.2">
      <c r="A70" s="33">
        <v>56</v>
      </c>
      <c r="B70" s="32"/>
      <c r="C70" s="32">
        <f>B70-$C$11</f>
        <v>0</v>
      </c>
      <c r="D70" s="34">
        <f t="shared" si="0"/>
        <v>0</v>
      </c>
      <c r="E70" s="2"/>
    </row>
    <row r="71" spans="1:5" x14ac:dyDescent="0.2">
      <c r="A71" s="33">
        <v>57</v>
      </c>
      <c r="B71" s="32"/>
      <c r="C71" s="32">
        <f>B71-$C$11</f>
        <v>0</v>
      </c>
      <c r="D71" s="34">
        <f t="shared" si="0"/>
        <v>0</v>
      </c>
      <c r="E71" s="2"/>
    </row>
    <row r="72" spans="1:5" x14ac:dyDescent="0.2">
      <c r="A72" s="33">
        <v>58</v>
      </c>
      <c r="B72" s="32"/>
      <c r="C72" s="32">
        <f>B72-$C$11</f>
        <v>0</v>
      </c>
      <c r="D72" s="34">
        <f t="shared" si="0"/>
        <v>0</v>
      </c>
      <c r="E72" s="2"/>
    </row>
    <row r="73" spans="1:5" x14ac:dyDescent="0.2">
      <c r="A73" s="33">
        <v>59</v>
      </c>
      <c r="B73" s="32"/>
      <c r="C73" s="32">
        <f>B73-$C$11</f>
        <v>0</v>
      </c>
      <c r="D73" s="34">
        <f t="shared" si="0"/>
        <v>0</v>
      </c>
      <c r="E73" s="2"/>
    </row>
    <row r="74" spans="1:5" x14ac:dyDescent="0.2">
      <c r="A74" s="33">
        <v>60</v>
      </c>
      <c r="B74" s="32"/>
      <c r="C74" s="32">
        <f>B74-$C$11</f>
        <v>0</v>
      </c>
      <c r="D74" s="34">
        <f t="shared" si="0"/>
        <v>0</v>
      </c>
      <c r="E74" s="2"/>
    </row>
    <row r="75" spans="1:5" x14ac:dyDescent="0.2">
      <c r="A75" s="33">
        <v>61</v>
      </c>
      <c r="B75" s="32"/>
      <c r="C75" s="32">
        <f>B75-$C$11</f>
        <v>0</v>
      </c>
      <c r="D75" s="34">
        <f t="shared" si="0"/>
        <v>0</v>
      </c>
      <c r="E75" s="2"/>
    </row>
    <row r="76" spans="1:5" x14ac:dyDescent="0.2">
      <c r="A76" s="33">
        <v>62</v>
      </c>
      <c r="B76" s="32"/>
      <c r="C76" s="32">
        <f>B76-$C$11</f>
        <v>0</v>
      </c>
      <c r="D76" s="34">
        <f t="shared" si="0"/>
        <v>0</v>
      </c>
      <c r="E76" s="2"/>
    </row>
    <row r="77" spans="1:5" x14ac:dyDescent="0.2">
      <c r="A77" s="33">
        <v>63</v>
      </c>
      <c r="B77" s="32"/>
      <c r="C77" s="32">
        <f>B77-$C$11</f>
        <v>0</v>
      </c>
      <c r="D77" s="34">
        <f t="shared" si="0"/>
        <v>0</v>
      </c>
      <c r="E77" s="2"/>
    </row>
    <row r="78" spans="1:5" x14ac:dyDescent="0.2">
      <c r="A78" s="33">
        <v>64</v>
      </c>
      <c r="B78" s="32"/>
      <c r="C78" s="32">
        <f>B78-$C$11</f>
        <v>0</v>
      </c>
      <c r="D78" s="34">
        <f t="shared" si="0"/>
        <v>0</v>
      </c>
      <c r="E78" s="2"/>
    </row>
    <row r="79" spans="1:5" x14ac:dyDescent="0.2">
      <c r="A79" s="33">
        <v>65</v>
      </c>
      <c r="B79" s="32"/>
      <c r="C79" s="32">
        <f>B79-$C$11</f>
        <v>0</v>
      </c>
      <c r="D79" s="34">
        <f t="shared" si="0"/>
        <v>0</v>
      </c>
      <c r="E79" s="2"/>
    </row>
    <row r="80" spans="1:5" x14ac:dyDescent="0.2">
      <c r="A80" s="33">
        <v>66</v>
      </c>
      <c r="B80" s="32"/>
      <c r="C80" s="32">
        <f>B80-$C$11</f>
        <v>0</v>
      </c>
      <c r="D80" s="34">
        <f t="shared" ref="D80:D143" si="1">C80*C80</f>
        <v>0</v>
      </c>
      <c r="E80" s="2"/>
    </row>
    <row r="81" spans="1:5" x14ac:dyDescent="0.2">
      <c r="A81" s="33">
        <v>67</v>
      </c>
      <c r="B81" s="32"/>
      <c r="C81" s="32">
        <f>B81-$C$11</f>
        <v>0</v>
      </c>
      <c r="D81" s="34">
        <f t="shared" si="1"/>
        <v>0</v>
      </c>
      <c r="E81" s="2"/>
    </row>
    <row r="82" spans="1:5" x14ac:dyDescent="0.2">
      <c r="A82" s="33">
        <v>68</v>
      </c>
      <c r="B82" s="32"/>
      <c r="C82" s="32">
        <f>B82-$C$11</f>
        <v>0</v>
      </c>
      <c r="D82" s="34">
        <f t="shared" si="1"/>
        <v>0</v>
      </c>
      <c r="E82" s="2"/>
    </row>
    <row r="83" spans="1:5" x14ac:dyDescent="0.2">
      <c r="A83" s="33">
        <v>69</v>
      </c>
      <c r="B83" s="32"/>
      <c r="C83" s="32">
        <f>B83-$C$11</f>
        <v>0</v>
      </c>
      <c r="D83" s="34">
        <f t="shared" si="1"/>
        <v>0</v>
      </c>
      <c r="E83" s="2"/>
    </row>
    <row r="84" spans="1:5" x14ac:dyDescent="0.2">
      <c r="A84" s="33">
        <v>70</v>
      </c>
      <c r="B84" s="32"/>
      <c r="C84" s="32">
        <f>B84-$C$11</f>
        <v>0</v>
      </c>
      <c r="D84" s="34">
        <f t="shared" si="1"/>
        <v>0</v>
      </c>
      <c r="E84" s="2"/>
    </row>
    <row r="85" spans="1:5" x14ac:dyDescent="0.2">
      <c r="A85" s="33">
        <v>71</v>
      </c>
      <c r="B85" s="32"/>
      <c r="C85" s="32">
        <f>B85-$C$11</f>
        <v>0</v>
      </c>
      <c r="D85" s="34">
        <f t="shared" si="1"/>
        <v>0</v>
      </c>
      <c r="E85" s="2"/>
    </row>
    <row r="86" spans="1:5" x14ac:dyDescent="0.2">
      <c r="A86" s="33">
        <v>72</v>
      </c>
      <c r="B86" s="32"/>
      <c r="C86" s="32">
        <f>B86-$C$11</f>
        <v>0</v>
      </c>
      <c r="D86" s="34">
        <f t="shared" si="1"/>
        <v>0</v>
      </c>
      <c r="E86" s="2"/>
    </row>
    <row r="87" spans="1:5" x14ac:dyDescent="0.2">
      <c r="A87" s="33">
        <v>73</v>
      </c>
      <c r="B87" s="32"/>
      <c r="C87" s="32">
        <f>B87-$C$11</f>
        <v>0</v>
      </c>
      <c r="D87" s="34">
        <f t="shared" si="1"/>
        <v>0</v>
      </c>
      <c r="E87" s="2"/>
    </row>
    <row r="88" spans="1:5" x14ac:dyDescent="0.2">
      <c r="A88" s="33">
        <v>74</v>
      </c>
      <c r="B88" s="32"/>
      <c r="C88" s="32">
        <f>B88-$C$11</f>
        <v>0</v>
      </c>
      <c r="D88" s="34">
        <f t="shared" si="1"/>
        <v>0</v>
      </c>
      <c r="E88" s="2"/>
    </row>
    <row r="89" spans="1:5" x14ac:dyDescent="0.2">
      <c r="A89" s="33">
        <v>75</v>
      </c>
      <c r="B89" s="32"/>
      <c r="C89" s="32">
        <f>B89-$C$11</f>
        <v>0</v>
      </c>
      <c r="D89" s="34">
        <f t="shared" si="1"/>
        <v>0</v>
      </c>
      <c r="E89" s="2"/>
    </row>
    <row r="90" spans="1:5" x14ac:dyDescent="0.2">
      <c r="A90" s="33">
        <v>76</v>
      </c>
      <c r="B90" s="32"/>
      <c r="C90" s="32">
        <f>B90-$C$11</f>
        <v>0</v>
      </c>
      <c r="D90" s="34">
        <f t="shared" si="1"/>
        <v>0</v>
      </c>
      <c r="E90" s="2"/>
    </row>
    <row r="91" spans="1:5" x14ac:dyDescent="0.2">
      <c r="A91" s="33">
        <v>77</v>
      </c>
      <c r="B91" s="32"/>
      <c r="C91" s="32">
        <f>B91-$C$11</f>
        <v>0</v>
      </c>
      <c r="D91" s="34">
        <f t="shared" si="1"/>
        <v>0</v>
      </c>
      <c r="E91" s="2"/>
    </row>
    <row r="92" spans="1:5" x14ac:dyDescent="0.2">
      <c r="A92" s="33">
        <v>78</v>
      </c>
      <c r="B92" s="32"/>
      <c r="C92" s="32">
        <f>B92-$C$11</f>
        <v>0</v>
      </c>
      <c r="D92" s="34">
        <f t="shared" si="1"/>
        <v>0</v>
      </c>
      <c r="E92" s="2"/>
    </row>
    <row r="93" spans="1:5" x14ac:dyDescent="0.2">
      <c r="A93" s="33">
        <v>79</v>
      </c>
      <c r="B93" s="32"/>
      <c r="C93" s="32">
        <f>B93-$C$11</f>
        <v>0</v>
      </c>
      <c r="D93" s="34">
        <f t="shared" si="1"/>
        <v>0</v>
      </c>
      <c r="E93" s="2"/>
    </row>
    <row r="94" spans="1:5" x14ac:dyDescent="0.2">
      <c r="A94" s="33">
        <v>80</v>
      </c>
      <c r="B94" s="32"/>
      <c r="C94" s="32">
        <f>B94-$C$11</f>
        <v>0</v>
      </c>
      <c r="D94" s="34">
        <f t="shared" si="1"/>
        <v>0</v>
      </c>
      <c r="E94" s="2"/>
    </row>
    <row r="95" spans="1:5" x14ac:dyDescent="0.2">
      <c r="A95" s="33">
        <v>81</v>
      </c>
      <c r="B95" s="32"/>
      <c r="C95" s="32">
        <f>B95-$C$11</f>
        <v>0</v>
      </c>
      <c r="D95" s="34">
        <f t="shared" si="1"/>
        <v>0</v>
      </c>
      <c r="E95" s="2"/>
    </row>
    <row r="96" spans="1:5" x14ac:dyDescent="0.2">
      <c r="A96" s="33">
        <v>82</v>
      </c>
      <c r="B96" s="32"/>
      <c r="C96" s="32">
        <f>B96-$C$11</f>
        <v>0</v>
      </c>
      <c r="D96" s="34">
        <f t="shared" si="1"/>
        <v>0</v>
      </c>
      <c r="E96" s="2"/>
    </row>
    <row r="97" spans="1:5" x14ac:dyDescent="0.2">
      <c r="A97" s="33">
        <v>83</v>
      </c>
      <c r="B97" s="32"/>
      <c r="C97" s="32">
        <f>B97-$C$11</f>
        <v>0</v>
      </c>
      <c r="D97" s="34">
        <f t="shared" si="1"/>
        <v>0</v>
      </c>
      <c r="E97" s="2"/>
    </row>
    <row r="98" spans="1:5" x14ac:dyDescent="0.2">
      <c r="A98" s="33">
        <v>84</v>
      </c>
      <c r="B98" s="32"/>
      <c r="C98" s="32">
        <f>B98-$C$11</f>
        <v>0</v>
      </c>
      <c r="D98" s="34">
        <f t="shared" si="1"/>
        <v>0</v>
      </c>
      <c r="E98" s="2"/>
    </row>
    <row r="99" spans="1:5" x14ac:dyDescent="0.2">
      <c r="A99" s="33">
        <v>85</v>
      </c>
      <c r="B99" s="32"/>
      <c r="C99" s="32">
        <f>B99-$C$11</f>
        <v>0</v>
      </c>
      <c r="D99" s="34">
        <f t="shared" si="1"/>
        <v>0</v>
      </c>
      <c r="E99" s="2"/>
    </row>
    <row r="100" spans="1:5" x14ac:dyDescent="0.2">
      <c r="A100" s="33">
        <v>86</v>
      </c>
      <c r="B100" s="32"/>
      <c r="C100" s="32">
        <f>B100-$C$11</f>
        <v>0</v>
      </c>
      <c r="D100" s="34">
        <f t="shared" si="1"/>
        <v>0</v>
      </c>
      <c r="E100" s="2"/>
    </row>
    <row r="101" spans="1:5" x14ac:dyDescent="0.2">
      <c r="A101" s="33">
        <v>87</v>
      </c>
      <c r="B101" s="32"/>
      <c r="C101" s="32">
        <f>B101-$C$11</f>
        <v>0</v>
      </c>
      <c r="D101" s="34">
        <f t="shared" si="1"/>
        <v>0</v>
      </c>
      <c r="E101" s="2"/>
    </row>
    <row r="102" spans="1:5" x14ac:dyDescent="0.2">
      <c r="A102" s="33">
        <v>88</v>
      </c>
      <c r="B102" s="32"/>
      <c r="C102" s="32">
        <f>B102-$C$11</f>
        <v>0</v>
      </c>
      <c r="D102" s="34">
        <f t="shared" si="1"/>
        <v>0</v>
      </c>
      <c r="E102" s="2"/>
    </row>
    <row r="103" spans="1:5" x14ac:dyDescent="0.2">
      <c r="A103" s="33">
        <v>89</v>
      </c>
      <c r="B103" s="32"/>
      <c r="C103" s="32">
        <f>B103-$C$11</f>
        <v>0</v>
      </c>
      <c r="D103" s="34">
        <f t="shared" si="1"/>
        <v>0</v>
      </c>
      <c r="E103" s="2"/>
    </row>
    <row r="104" spans="1:5" x14ac:dyDescent="0.2">
      <c r="A104" s="33">
        <v>90</v>
      </c>
      <c r="B104" s="32"/>
      <c r="C104" s="32">
        <f>B104-$C$11</f>
        <v>0</v>
      </c>
      <c r="D104" s="34">
        <f t="shared" si="1"/>
        <v>0</v>
      </c>
      <c r="E104" s="2"/>
    </row>
    <row r="105" spans="1:5" x14ac:dyDescent="0.2">
      <c r="A105" s="33">
        <v>91</v>
      </c>
      <c r="B105" s="32"/>
      <c r="C105" s="32">
        <f>B105-$C$11</f>
        <v>0</v>
      </c>
      <c r="D105" s="34">
        <f t="shared" si="1"/>
        <v>0</v>
      </c>
      <c r="E105" s="2"/>
    </row>
    <row r="106" spans="1:5" x14ac:dyDescent="0.2">
      <c r="A106" s="33">
        <v>92</v>
      </c>
      <c r="B106" s="32"/>
      <c r="C106" s="32">
        <f>B106-$C$11</f>
        <v>0</v>
      </c>
      <c r="D106" s="34">
        <f t="shared" si="1"/>
        <v>0</v>
      </c>
      <c r="E106" s="2"/>
    </row>
    <row r="107" spans="1:5" x14ac:dyDescent="0.2">
      <c r="A107" s="33">
        <v>93</v>
      </c>
      <c r="B107" s="32"/>
      <c r="C107" s="32">
        <f>B107-$C$11</f>
        <v>0</v>
      </c>
      <c r="D107" s="34">
        <f t="shared" si="1"/>
        <v>0</v>
      </c>
      <c r="E107" s="2"/>
    </row>
    <row r="108" spans="1:5" x14ac:dyDescent="0.2">
      <c r="A108" s="33">
        <v>94</v>
      </c>
      <c r="B108" s="32"/>
      <c r="C108" s="32">
        <f>B108-$C$11</f>
        <v>0</v>
      </c>
      <c r="D108" s="34">
        <f t="shared" si="1"/>
        <v>0</v>
      </c>
      <c r="E108" s="2"/>
    </row>
    <row r="109" spans="1:5" x14ac:dyDescent="0.2">
      <c r="A109" s="33">
        <v>95</v>
      </c>
      <c r="B109" s="32"/>
      <c r="C109" s="32">
        <f>B109-$C$11</f>
        <v>0</v>
      </c>
      <c r="D109" s="34">
        <f t="shared" si="1"/>
        <v>0</v>
      </c>
      <c r="E109" s="2"/>
    </row>
    <row r="110" spans="1:5" x14ac:dyDescent="0.2">
      <c r="A110" s="33">
        <v>96</v>
      </c>
      <c r="B110" s="32"/>
      <c r="C110" s="32">
        <f>B110-$C$11</f>
        <v>0</v>
      </c>
      <c r="D110" s="34">
        <f t="shared" si="1"/>
        <v>0</v>
      </c>
      <c r="E110" s="2"/>
    </row>
    <row r="111" spans="1:5" x14ac:dyDescent="0.2">
      <c r="A111" s="33">
        <v>97</v>
      </c>
      <c r="B111" s="32"/>
      <c r="C111" s="32">
        <f>B111-$C$11</f>
        <v>0</v>
      </c>
      <c r="D111" s="34">
        <f t="shared" si="1"/>
        <v>0</v>
      </c>
      <c r="E111" s="2"/>
    </row>
    <row r="112" spans="1:5" x14ac:dyDescent="0.2">
      <c r="A112" s="33">
        <v>98</v>
      </c>
      <c r="B112" s="32"/>
      <c r="C112" s="32">
        <f>B112-$C$11</f>
        <v>0</v>
      </c>
      <c r="D112" s="34">
        <f t="shared" si="1"/>
        <v>0</v>
      </c>
      <c r="E112" s="2"/>
    </row>
    <row r="113" spans="1:5" x14ac:dyDescent="0.2">
      <c r="A113" s="33">
        <v>99</v>
      </c>
      <c r="B113" s="32"/>
      <c r="C113" s="32">
        <f>B113-$C$11</f>
        <v>0</v>
      </c>
      <c r="D113" s="34">
        <f t="shared" si="1"/>
        <v>0</v>
      </c>
      <c r="E113" s="2"/>
    </row>
    <row r="114" spans="1:5" x14ac:dyDescent="0.2">
      <c r="A114" s="33">
        <v>100</v>
      </c>
      <c r="B114" s="32"/>
      <c r="C114" s="32">
        <f>B114-$C$11</f>
        <v>0</v>
      </c>
      <c r="D114" s="34">
        <f t="shared" si="1"/>
        <v>0</v>
      </c>
      <c r="E114" s="2"/>
    </row>
    <row r="115" spans="1:5" x14ac:dyDescent="0.2">
      <c r="A115" s="33">
        <v>101</v>
      </c>
      <c r="B115" s="32"/>
      <c r="C115" s="32">
        <f>B115-$C$11</f>
        <v>0</v>
      </c>
      <c r="D115" s="34">
        <f t="shared" si="1"/>
        <v>0</v>
      </c>
      <c r="E115" s="2"/>
    </row>
    <row r="116" spans="1:5" x14ac:dyDescent="0.2">
      <c r="A116" s="33">
        <v>102</v>
      </c>
      <c r="B116" s="32"/>
      <c r="C116" s="32">
        <f>B116-$C$11</f>
        <v>0</v>
      </c>
      <c r="D116" s="34">
        <f t="shared" si="1"/>
        <v>0</v>
      </c>
      <c r="E116" s="2"/>
    </row>
    <row r="117" spans="1:5" x14ac:dyDescent="0.2">
      <c r="A117" s="33">
        <v>103</v>
      </c>
      <c r="B117" s="32"/>
      <c r="C117" s="32">
        <f>B117-$C$11</f>
        <v>0</v>
      </c>
      <c r="D117" s="34">
        <f t="shared" si="1"/>
        <v>0</v>
      </c>
      <c r="E117" s="2"/>
    </row>
    <row r="118" spans="1:5" x14ac:dyDescent="0.2">
      <c r="A118" s="33">
        <v>104</v>
      </c>
      <c r="B118" s="32"/>
      <c r="C118" s="32">
        <f>B118-$C$11</f>
        <v>0</v>
      </c>
      <c r="D118" s="34">
        <f t="shared" si="1"/>
        <v>0</v>
      </c>
      <c r="E118" s="2"/>
    </row>
    <row r="119" spans="1:5" x14ac:dyDescent="0.2">
      <c r="A119" s="33">
        <v>105</v>
      </c>
      <c r="B119" s="32"/>
      <c r="C119" s="32">
        <f>B119-$C$11</f>
        <v>0</v>
      </c>
      <c r="D119" s="34">
        <f t="shared" si="1"/>
        <v>0</v>
      </c>
      <c r="E119" s="2"/>
    </row>
    <row r="120" spans="1:5" x14ac:dyDescent="0.2">
      <c r="A120" s="33">
        <v>106</v>
      </c>
      <c r="B120" s="32"/>
      <c r="C120" s="32">
        <f>B120-$C$11</f>
        <v>0</v>
      </c>
      <c r="D120" s="34">
        <f t="shared" si="1"/>
        <v>0</v>
      </c>
      <c r="E120" s="2"/>
    </row>
    <row r="121" spans="1:5" x14ac:dyDescent="0.2">
      <c r="A121" s="33">
        <v>107</v>
      </c>
      <c r="B121" s="32"/>
      <c r="C121" s="32">
        <f>B121-$C$11</f>
        <v>0</v>
      </c>
      <c r="D121" s="34">
        <f t="shared" si="1"/>
        <v>0</v>
      </c>
      <c r="E121" s="2"/>
    </row>
    <row r="122" spans="1:5" x14ac:dyDescent="0.2">
      <c r="A122" s="33">
        <v>108</v>
      </c>
      <c r="B122" s="32"/>
      <c r="C122" s="32">
        <f>B122-$C$11</f>
        <v>0</v>
      </c>
      <c r="D122" s="34">
        <f t="shared" si="1"/>
        <v>0</v>
      </c>
      <c r="E122" s="2"/>
    </row>
    <row r="123" spans="1:5" x14ac:dyDescent="0.2">
      <c r="A123" s="33">
        <v>109</v>
      </c>
      <c r="B123" s="32"/>
      <c r="C123" s="32">
        <f>B123-$C$11</f>
        <v>0</v>
      </c>
      <c r="D123" s="34">
        <f t="shared" si="1"/>
        <v>0</v>
      </c>
      <c r="E123" s="2"/>
    </row>
    <row r="124" spans="1:5" x14ac:dyDescent="0.2">
      <c r="A124" s="33">
        <v>110</v>
      </c>
      <c r="B124" s="32"/>
      <c r="C124" s="32">
        <f>B124-$C$11</f>
        <v>0</v>
      </c>
      <c r="D124" s="34">
        <f t="shared" si="1"/>
        <v>0</v>
      </c>
      <c r="E124" s="2"/>
    </row>
    <row r="125" spans="1:5" x14ac:dyDescent="0.2">
      <c r="A125" s="33">
        <v>111</v>
      </c>
      <c r="B125" s="32"/>
      <c r="C125" s="32">
        <f>B125-$C$11</f>
        <v>0</v>
      </c>
      <c r="D125" s="34">
        <f t="shared" si="1"/>
        <v>0</v>
      </c>
      <c r="E125" s="2"/>
    </row>
    <row r="126" spans="1:5" x14ac:dyDescent="0.2">
      <c r="A126" s="33">
        <v>112</v>
      </c>
      <c r="B126" s="32"/>
      <c r="C126" s="32">
        <f>B126-$C$11</f>
        <v>0</v>
      </c>
      <c r="D126" s="34">
        <f t="shared" si="1"/>
        <v>0</v>
      </c>
      <c r="E126" s="2"/>
    </row>
    <row r="127" spans="1:5" x14ac:dyDescent="0.2">
      <c r="A127" s="33">
        <v>113</v>
      </c>
      <c r="B127" s="32"/>
      <c r="C127" s="32">
        <f>B127-$C$11</f>
        <v>0</v>
      </c>
      <c r="D127" s="34">
        <f t="shared" si="1"/>
        <v>0</v>
      </c>
      <c r="E127" s="2"/>
    </row>
    <row r="128" spans="1:5" x14ac:dyDescent="0.2">
      <c r="A128" s="33">
        <v>114</v>
      </c>
      <c r="B128" s="32"/>
      <c r="C128" s="32">
        <f>B128-$C$11</f>
        <v>0</v>
      </c>
      <c r="D128" s="34">
        <f t="shared" si="1"/>
        <v>0</v>
      </c>
      <c r="E128" s="2"/>
    </row>
    <row r="129" spans="1:5" x14ac:dyDescent="0.2">
      <c r="A129" s="33">
        <v>115</v>
      </c>
      <c r="B129" s="32"/>
      <c r="C129" s="32">
        <f>B129-$C$11</f>
        <v>0</v>
      </c>
      <c r="D129" s="34">
        <f t="shared" si="1"/>
        <v>0</v>
      </c>
      <c r="E129" s="2"/>
    </row>
    <row r="130" spans="1:5" x14ac:dyDescent="0.2">
      <c r="A130" s="33">
        <v>116</v>
      </c>
      <c r="B130" s="32"/>
      <c r="C130" s="32">
        <f>B130-$C$11</f>
        <v>0</v>
      </c>
      <c r="D130" s="34">
        <f t="shared" si="1"/>
        <v>0</v>
      </c>
      <c r="E130" s="2"/>
    </row>
    <row r="131" spans="1:5" x14ac:dyDescent="0.2">
      <c r="A131" s="33">
        <v>117</v>
      </c>
      <c r="B131" s="32"/>
      <c r="C131" s="32">
        <f>B131-$C$11</f>
        <v>0</v>
      </c>
      <c r="D131" s="34">
        <f t="shared" si="1"/>
        <v>0</v>
      </c>
      <c r="E131" s="2"/>
    </row>
    <row r="132" spans="1:5" x14ac:dyDescent="0.2">
      <c r="A132" s="33">
        <v>118</v>
      </c>
      <c r="B132" s="32"/>
      <c r="C132" s="32">
        <f>B132-$C$11</f>
        <v>0</v>
      </c>
      <c r="D132" s="34">
        <f t="shared" si="1"/>
        <v>0</v>
      </c>
      <c r="E132" s="2"/>
    </row>
    <row r="133" spans="1:5" x14ac:dyDescent="0.2">
      <c r="A133" s="33">
        <v>119</v>
      </c>
      <c r="B133" s="32"/>
      <c r="C133" s="32">
        <f>B133-$C$11</f>
        <v>0</v>
      </c>
      <c r="D133" s="34">
        <f t="shared" si="1"/>
        <v>0</v>
      </c>
      <c r="E133" s="2"/>
    </row>
    <row r="134" spans="1:5" x14ac:dyDescent="0.2">
      <c r="A134" s="33">
        <v>120</v>
      </c>
      <c r="B134" s="32"/>
      <c r="C134" s="32">
        <f>B134-$C$11</f>
        <v>0</v>
      </c>
      <c r="D134" s="34">
        <f t="shared" si="1"/>
        <v>0</v>
      </c>
      <c r="E134" s="2"/>
    </row>
    <row r="135" spans="1:5" x14ac:dyDescent="0.2">
      <c r="A135" s="33">
        <v>121</v>
      </c>
      <c r="B135" s="32"/>
      <c r="C135" s="32">
        <f>B135-$C$11</f>
        <v>0</v>
      </c>
      <c r="D135" s="34">
        <f t="shared" si="1"/>
        <v>0</v>
      </c>
      <c r="E135" s="2"/>
    </row>
    <row r="136" spans="1:5" x14ac:dyDescent="0.2">
      <c r="A136" s="33">
        <v>122</v>
      </c>
      <c r="B136" s="32"/>
      <c r="C136" s="32">
        <f>B136-$C$11</f>
        <v>0</v>
      </c>
      <c r="D136" s="34">
        <f t="shared" si="1"/>
        <v>0</v>
      </c>
      <c r="E136" s="2"/>
    </row>
    <row r="137" spans="1:5" x14ac:dyDescent="0.2">
      <c r="A137" s="33">
        <v>123</v>
      </c>
      <c r="B137" s="32"/>
      <c r="C137" s="32">
        <f>B137-$C$11</f>
        <v>0</v>
      </c>
      <c r="D137" s="34">
        <f t="shared" si="1"/>
        <v>0</v>
      </c>
      <c r="E137" s="2"/>
    </row>
    <row r="138" spans="1:5" x14ac:dyDescent="0.2">
      <c r="A138" s="33">
        <v>124</v>
      </c>
      <c r="B138" s="32"/>
      <c r="C138" s="32">
        <f>B138-$C$11</f>
        <v>0</v>
      </c>
      <c r="D138" s="34">
        <f t="shared" si="1"/>
        <v>0</v>
      </c>
      <c r="E138" s="2"/>
    </row>
    <row r="139" spans="1:5" x14ac:dyDescent="0.2">
      <c r="A139" s="33">
        <v>125</v>
      </c>
      <c r="B139" s="32"/>
      <c r="C139" s="32">
        <f>B139-$C$11</f>
        <v>0</v>
      </c>
      <c r="D139" s="34">
        <f t="shared" si="1"/>
        <v>0</v>
      </c>
      <c r="E139" s="2"/>
    </row>
    <row r="140" spans="1:5" x14ac:dyDescent="0.2">
      <c r="A140" s="33">
        <v>126</v>
      </c>
      <c r="B140" s="32"/>
      <c r="C140" s="32">
        <f>B140-$C$11</f>
        <v>0</v>
      </c>
      <c r="D140" s="34">
        <f t="shared" si="1"/>
        <v>0</v>
      </c>
      <c r="E140" s="2"/>
    </row>
    <row r="141" spans="1:5" x14ac:dyDescent="0.2">
      <c r="A141" s="33">
        <v>127</v>
      </c>
      <c r="B141" s="32"/>
      <c r="C141" s="32">
        <f>B141-$C$11</f>
        <v>0</v>
      </c>
      <c r="D141" s="34">
        <f t="shared" si="1"/>
        <v>0</v>
      </c>
      <c r="E141" s="2"/>
    </row>
    <row r="142" spans="1:5" x14ac:dyDescent="0.2">
      <c r="A142" s="33">
        <v>128</v>
      </c>
      <c r="B142" s="32"/>
      <c r="C142" s="32">
        <f>B142-$C$11</f>
        <v>0</v>
      </c>
      <c r="D142" s="34">
        <f t="shared" si="1"/>
        <v>0</v>
      </c>
      <c r="E142" s="2"/>
    </row>
    <row r="143" spans="1:5" x14ac:dyDescent="0.2">
      <c r="A143" s="33">
        <v>129</v>
      </c>
      <c r="B143" s="32"/>
      <c r="C143" s="32">
        <f>B143-$C$11</f>
        <v>0</v>
      </c>
      <c r="D143" s="34">
        <f t="shared" si="1"/>
        <v>0</v>
      </c>
      <c r="E143" s="2"/>
    </row>
    <row r="144" spans="1:5" x14ac:dyDescent="0.2">
      <c r="A144" s="33">
        <v>130</v>
      </c>
      <c r="B144" s="32"/>
      <c r="C144" s="32">
        <f>B144-$C$11</f>
        <v>0</v>
      </c>
      <c r="D144" s="34">
        <f t="shared" ref="D144:D164" si="2">C144*C144</f>
        <v>0</v>
      </c>
      <c r="E144" s="2"/>
    </row>
    <row r="145" spans="1:5" x14ac:dyDescent="0.2">
      <c r="A145" s="33">
        <v>131</v>
      </c>
      <c r="B145" s="32"/>
      <c r="C145" s="32">
        <f>B145-$C$11</f>
        <v>0</v>
      </c>
      <c r="D145" s="34">
        <f t="shared" si="2"/>
        <v>0</v>
      </c>
      <c r="E145" s="2"/>
    </row>
    <row r="146" spans="1:5" x14ac:dyDescent="0.2">
      <c r="A146" s="33">
        <v>132</v>
      </c>
      <c r="B146" s="32"/>
      <c r="C146" s="32">
        <f>B146-$C$11</f>
        <v>0</v>
      </c>
      <c r="D146" s="34">
        <f t="shared" si="2"/>
        <v>0</v>
      </c>
      <c r="E146" s="2"/>
    </row>
    <row r="147" spans="1:5" x14ac:dyDescent="0.2">
      <c r="A147" s="33">
        <v>133</v>
      </c>
      <c r="B147" s="32"/>
      <c r="C147" s="32">
        <f>B147-$C$11</f>
        <v>0</v>
      </c>
      <c r="D147" s="34">
        <f t="shared" si="2"/>
        <v>0</v>
      </c>
      <c r="E147" s="2"/>
    </row>
    <row r="148" spans="1:5" x14ac:dyDescent="0.2">
      <c r="A148" s="33">
        <v>134</v>
      </c>
      <c r="B148" s="32"/>
      <c r="C148" s="32">
        <f>B148-$C$11</f>
        <v>0</v>
      </c>
      <c r="D148" s="34">
        <f t="shared" si="2"/>
        <v>0</v>
      </c>
      <c r="E148" s="2"/>
    </row>
    <row r="149" spans="1:5" x14ac:dyDescent="0.2">
      <c r="A149" s="33">
        <v>135</v>
      </c>
      <c r="B149" s="32"/>
      <c r="C149" s="32">
        <f>B149-$C$11</f>
        <v>0</v>
      </c>
      <c r="D149" s="34">
        <f t="shared" si="2"/>
        <v>0</v>
      </c>
      <c r="E149" s="2"/>
    </row>
    <row r="150" spans="1:5" x14ac:dyDescent="0.2">
      <c r="A150" s="33">
        <v>136</v>
      </c>
      <c r="B150" s="32"/>
      <c r="C150" s="32">
        <f>B150-$C$11</f>
        <v>0</v>
      </c>
      <c r="D150" s="34">
        <f t="shared" si="2"/>
        <v>0</v>
      </c>
      <c r="E150" s="2"/>
    </row>
    <row r="151" spans="1:5" x14ac:dyDescent="0.2">
      <c r="A151" s="33">
        <v>137</v>
      </c>
      <c r="B151" s="32"/>
      <c r="C151" s="32">
        <f>B151-$C$11</f>
        <v>0</v>
      </c>
      <c r="D151" s="34">
        <f t="shared" si="2"/>
        <v>0</v>
      </c>
      <c r="E151" s="2"/>
    </row>
    <row r="152" spans="1:5" x14ac:dyDescent="0.2">
      <c r="A152" s="33">
        <v>138</v>
      </c>
      <c r="B152" s="32"/>
      <c r="C152" s="32">
        <f>B152-$C$11</f>
        <v>0</v>
      </c>
      <c r="D152" s="34">
        <f t="shared" si="2"/>
        <v>0</v>
      </c>
      <c r="E152" s="2"/>
    </row>
    <row r="153" spans="1:5" x14ac:dyDescent="0.2">
      <c r="A153" s="33">
        <v>139</v>
      </c>
      <c r="B153" s="32"/>
      <c r="C153" s="32">
        <f>B153-$C$11</f>
        <v>0</v>
      </c>
      <c r="D153" s="34">
        <f t="shared" si="2"/>
        <v>0</v>
      </c>
      <c r="E153" s="2"/>
    </row>
    <row r="154" spans="1:5" x14ac:dyDescent="0.2">
      <c r="A154" s="33">
        <v>140</v>
      </c>
      <c r="B154" s="32"/>
      <c r="C154" s="32">
        <f>B154-$C$11</f>
        <v>0</v>
      </c>
      <c r="D154" s="34">
        <f t="shared" si="2"/>
        <v>0</v>
      </c>
      <c r="E154" s="2"/>
    </row>
    <row r="155" spans="1:5" x14ac:dyDescent="0.2">
      <c r="A155" s="33">
        <v>141</v>
      </c>
      <c r="B155" s="32"/>
      <c r="C155" s="32">
        <f>B155-$C$11</f>
        <v>0</v>
      </c>
      <c r="D155" s="34">
        <f t="shared" si="2"/>
        <v>0</v>
      </c>
      <c r="E155" s="2"/>
    </row>
    <row r="156" spans="1:5" x14ac:dyDescent="0.2">
      <c r="A156" s="33">
        <v>142</v>
      </c>
      <c r="B156" s="32"/>
      <c r="C156" s="32">
        <f>B156-$C$11</f>
        <v>0</v>
      </c>
      <c r="D156" s="34">
        <f t="shared" si="2"/>
        <v>0</v>
      </c>
      <c r="E156" s="2"/>
    </row>
    <row r="157" spans="1:5" x14ac:dyDescent="0.2">
      <c r="A157" s="33">
        <v>143</v>
      </c>
      <c r="B157" s="32"/>
      <c r="C157" s="32">
        <f>B157-$C$11</f>
        <v>0</v>
      </c>
      <c r="D157" s="34">
        <f t="shared" si="2"/>
        <v>0</v>
      </c>
      <c r="E157" s="2"/>
    </row>
    <row r="158" spans="1:5" x14ac:dyDescent="0.2">
      <c r="A158" s="33">
        <v>144</v>
      </c>
      <c r="B158" s="32"/>
      <c r="C158" s="32">
        <f>B158-$C$11</f>
        <v>0</v>
      </c>
      <c r="D158" s="34">
        <f t="shared" si="2"/>
        <v>0</v>
      </c>
      <c r="E158" s="2"/>
    </row>
    <row r="159" spans="1:5" x14ac:dyDescent="0.2">
      <c r="A159" s="33">
        <v>145</v>
      </c>
      <c r="B159" s="32"/>
      <c r="C159" s="32">
        <f>B159-$C$11</f>
        <v>0</v>
      </c>
      <c r="D159" s="34">
        <f t="shared" si="2"/>
        <v>0</v>
      </c>
      <c r="E159" s="2"/>
    </row>
    <row r="160" spans="1:5" x14ac:dyDescent="0.2">
      <c r="A160" s="33">
        <v>146</v>
      </c>
      <c r="B160" s="32"/>
      <c r="C160" s="32">
        <f>B160-$C$11</f>
        <v>0</v>
      </c>
      <c r="D160" s="34">
        <f t="shared" si="2"/>
        <v>0</v>
      </c>
      <c r="E160" s="2"/>
    </row>
    <row r="161" spans="1:6" x14ac:dyDescent="0.2">
      <c r="A161" s="33">
        <v>147</v>
      </c>
      <c r="B161" s="32"/>
      <c r="C161" s="32">
        <f>B161-$C$11</f>
        <v>0</v>
      </c>
      <c r="D161" s="34">
        <f t="shared" si="2"/>
        <v>0</v>
      </c>
      <c r="E161" s="2"/>
    </row>
    <row r="162" spans="1:6" x14ac:dyDescent="0.2">
      <c r="A162" s="33">
        <v>148</v>
      </c>
      <c r="B162" s="32"/>
      <c r="C162" s="32">
        <f>B162-$C$11</f>
        <v>0</v>
      </c>
      <c r="D162" s="34">
        <f t="shared" si="2"/>
        <v>0</v>
      </c>
      <c r="E162" s="2"/>
    </row>
    <row r="163" spans="1:6" x14ac:dyDescent="0.2">
      <c r="A163" s="33">
        <v>149</v>
      </c>
      <c r="B163" s="32"/>
      <c r="C163" s="32">
        <f>B163-$C$11</f>
        <v>0</v>
      </c>
      <c r="D163" s="34">
        <f t="shared" si="2"/>
        <v>0</v>
      </c>
      <c r="E163" s="2"/>
    </row>
    <row r="164" spans="1:6" ht="15" thickBot="1" x14ac:dyDescent="0.25">
      <c r="A164" s="36">
        <v>150</v>
      </c>
      <c r="B164" s="37"/>
      <c r="C164" s="37">
        <f>B164-$C$11</f>
        <v>0</v>
      </c>
      <c r="D164" s="38">
        <f t="shared" si="2"/>
        <v>0</v>
      </c>
      <c r="E164" s="2"/>
    </row>
    <row r="165" spans="1:6" ht="15.75" thickBot="1" x14ac:dyDescent="0.3">
      <c r="A165" s="39" t="s">
        <v>6</v>
      </c>
      <c r="B165" s="40" t="e">
        <f>AVERAGE(B15:B164)</f>
        <v>#DIV/0!</v>
      </c>
      <c r="C165" s="41" t="s">
        <v>8</v>
      </c>
      <c r="D165" s="42">
        <f>SUM(D15:D164)</f>
        <v>0</v>
      </c>
      <c r="E165" s="2"/>
    </row>
    <row r="166" spans="1:6" x14ac:dyDescent="0.2">
      <c r="C166" s="1"/>
    </row>
    <row r="167" spans="1:6" x14ac:dyDescent="0.2">
      <c r="C167" s="1"/>
    </row>
    <row r="173" spans="1:6" x14ac:dyDescent="0.2">
      <c r="F173" s="9"/>
    </row>
    <row r="174" spans="1:6" x14ac:dyDescent="0.2">
      <c r="F174" s="6"/>
    </row>
    <row r="175" spans="1:6" x14ac:dyDescent="0.2">
      <c r="F175" s="7"/>
    </row>
    <row r="176" spans="1:6" x14ac:dyDescent="0.2">
      <c r="F176" s="7"/>
    </row>
    <row r="177" spans="3:8" x14ac:dyDescent="0.2">
      <c r="F177" s="7"/>
    </row>
    <row r="178" spans="3:8" x14ac:dyDescent="0.2">
      <c r="F178" s="7"/>
    </row>
    <row r="179" spans="3:8" x14ac:dyDescent="0.2">
      <c r="F179" s="7"/>
    </row>
    <row r="180" spans="3:8" x14ac:dyDescent="0.2">
      <c r="F180" s="7"/>
    </row>
    <row r="186" spans="3:8" x14ac:dyDescent="0.2">
      <c r="C186" s="5"/>
      <c r="D186" s="5"/>
      <c r="E186" s="5"/>
      <c r="F186" s="5"/>
      <c r="G186" s="5"/>
      <c r="H186" s="5"/>
    </row>
    <row r="187" spans="3:8" x14ac:dyDescent="0.2">
      <c r="C187" s="5"/>
      <c r="D187" s="5"/>
      <c r="E187" s="5"/>
      <c r="F187" s="5"/>
      <c r="G187" s="5"/>
      <c r="H187" s="5"/>
    </row>
    <row r="188" spans="3:8" x14ac:dyDescent="0.2">
      <c r="C188" s="5"/>
      <c r="D188" s="11"/>
      <c r="E188" s="11"/>
      <c r="F188" s="11"/>
      <c r="G188" s="5"/>
      <c r="H188" s="5"/>
    </row>
    <row r="189" spans="3:8" x14ac:dyDescent="0.2">
      <c r="C189" s="5"/>
      <c r="D189" s="6"/>
      <c r="E189" s="6"/>
      <c r="F189" s="6"/>
      <c r="G189" s="5"/>
      <c r="H189" s="5"/>
    </row>
    <row r="190" spans="3:8" x14ac:dyDescent="0.2">
      <c r="C190" s="5"/>
      <c r="D190" s="7"/>
      <c r="E190" s="7"/>
      <c r="F190" s="5"/>
      <c r="G190" s="5"/>
      <c r="H190" s="5"/>
    </row>
    <row r="191" spans="3:8" x14ac:dyDescent="0.2">
      <c r="C191" s="5"/>
      <c r="D191" s="8"/>
      <c r="E191" s="8"/>
      <c r="F191" s="5"/>
      <c r="G191" s="5"/>
      <c r="H191" s="5"/>
    </row>
    <row r="192" spans="3:8" x14ac:dyDescent="0.2">
      <c r="C192" s="5"/>
      <c r="D192" s="8"/>
      <c r="E192" s="8"/>
      <c r="F192" s="5"/>
      <c r="G192" s="5"/>
      <c r="H192" s="5"/>
    </row>
    <row r="193" spans="3:8" x14ac:dyDescent="0.2">
      <c r="C193" s="5"/>
      <c r="D193" s="8"/>
      <c r="E193" s="8"/>
      <c r="F193" s="5"/>
      <c r="G193" s="5"/>
      <c r="H193" s="5"/>
    </row>
    <row r="194" spans="3:8" x14ac:dyDescent="0.2">
      <c r="C194" s="5"/>
      <c r="D194" s="8"/>
      <c r="E194" s="8"/>
      <c r="F194" s="5"/>
      <c r="G194" s="5"/>
      <c r="H194" s="5"/>
    </row>
    <row r="195" spans="3:8" x14ac:dyDescent="0.2">
      <c r="C195" s="5"/>
      <c r="D195" s="8"/>
      <c r="E195" s="8"/>
      <c r="F195" s="5"/>
      <c r="G195" s="5"/>
      <c r="H195" s="5"/>
    </row>
    <row r="196" spans="3:8" x14ac:dyDescent="0.2">
      <c r="C196" s="5"/>
      <c r="D196" s="5"/>
      <c r="E196" s="5"/>
      <c r="F196" s="5"/>
      <c r="G196" s="5"/>
      <c r="H196" s="5"/>
    </row>
    <row r="197" spans="3:8" x14ac:dyDescent="0.2">
      <c r="C197" s="5"/>
      <c r="D197" s="5"/>
      <c r="E197" s="5"/>
      <c r="F197" s="5"/>
      <c r="G197" s="5"/>
      <c r="H197" s="5"/>
    </row>
  </sheetData>
  <mergeCells count="13">
    <mergeCell ref="C12:E12"/>
    <mergeCell ref="C7:E7"/>
    <mergeCell ref="C8:E8"/>
    <mergeCell ref="C9:E9"/>
    <mergeCell ref="C10:E10"/>
    <mergeCell ref="C11:E11"/>
    <mergeCell ref="B2:I2"/>
    <mergeCell ref="F14:H14"/>
    <mergeCell ref="D188:F188"/>
    <mergeCell ref="B3:D3"/>
    <mergeCell ref="C4:E4"/>
    <mergeCell ref="C5:E5"/>
    <mergeCell ref="C6:E6"/>
  </mergeCells>
  <pageMargins left="0.25" right="0.25" top="0.75" bottom="0.75" header="0.3" footer="0.3"/>
  <pageSetup paperSize="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2</vt:i4>
      </vt:variant>
    </vt:vector>
  </HeadingPairs>
  <TitlesOfParts>
    <vt:vector size="2" baseType="lpstr">
      <vt:lpstr>المنحنى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2016-11-20T16:26:16Z</cp:lastPrinted>
  <dcterms:created xsi:type="dcterms:W3CDTF">2015-12-28T19:19:12Z</dcterms:created>
  <dcterms:modified xsi:type="dcterms:W3CDTF">2020-11-22T12:35:54Z</dcterms:modified>
</cp:coreProperties>
</file>