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arakban/Downloads/"/>
    </mc:Choice>
  </mc:AlternateContent>
  <xr:revisionPtr revIDLastSave="0" documentId="13_ncr:1000001_{7BDCA5AF-B100-474D-B073-2B42CF4067D1}" xr6:coauthVersionLast="47" xr6:coauthVersionMax="47" xr10:uidLastSave="{00000000-0000-0000-0000-000000000000}"/>
  <bookViews>
    <workbookView xWindow="21140" yWindow="5660" windowWidth="24800" windowHeight="19260" xr2:uid="{527A60AA-3D4C-4F81-9106-019959F02B0C}"/>
  </bookViews>
  <sheets>
    <sheet name="الابتدائي" sheetId="3" r:id="rId1"/>
    <sheet name="المتوسطة"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4" l="1"/>
  <c r="I32" i="4"/>
  <c r="G32" i="4"/>
  <c r="E32" i="4"/>
  <c r="C32" i="4"/>
  <c r="L30" i="4"/>
  <c r="I30" i="4"/>
  <c r="G30" i="4"/>
  <c r="E30" i="4"/>
  <c r="C30" i="4"/>
  <c r="L28" i="4"/>
  <c r="I28" i="4"/>
  <c r="G28" i="4"/>
  <c r="E28" i="4"/>
  <c r="C28" i="4"/>
  <c r="O15" i="4"/>
  <c r="N15" i="4"/>
  <c r="M15" i="4"/>
  <c r="L15" i="4"/>
  <c r="K15" i="4"/>
  <c r="J15" i="4"/>
  <c r="I15" i="4"/>
  <c r="H15" i="4"/>
  <c r="G15" i="4"/>
  <c r="C14" i="4"/>
  <c r="D14" i="4"/>
  <c r="D13" i="4"/>
  <c r="D12" i="4"/>
  <c r="G8" i="4"/>
  <c r="L32" i="3"/>
  <c r="I32" i="3"/>
  <c r="G32" i="3"/>
  <c r="E32" i="3"/>
  <c r="C32" i="3"/>
  <c r="L30" i="3"/>
  <c r="I30" i="3"/>
  <c r="G30" i="3"/>
  <c r="E30" i="3"/>
  <c r="C30" i="3"/>
  <c r="L28" i="3"/>
  <c r="I28" i="3"/>
  <c r="G28" i="3"/>
  <c r="E28" i="3"/>
  <c r="C28" i="3"/>
  <c r="O15" i="3"/>
  <c r="N15" i="3"/>
  <c r="M15" i="3"/>
  <c r="L15" i="3"/>
  <c r="K15" i="3"/>
  <c r="J15" i="3"/>
  <c r="I15" i="3"/>
  <c r="H15" i="3"/>
  <c r="G15" i="3"/>
  <c r="C14" i="3"/>
  <c r="D14" i="3"/>
  <c r="D13" i="3"/>
  <c r="D12" i="3"/>
  <c r="G8" i="3"/>
</calcChain>
</file>

<file path=xl/sharedStrings.xml><?xml version="1.0" encoding="utf-8"?>
<sst xmlns="http://schemas.openxmlformats.org/spreadsheetml/2006/main" count="108" uniqueCount="49">
  <si>
    <t>المدرسة</t>
  </si>
  <si>
    <t>مدير المدرسة</t>
  </si>
  <si>
    <t>الصف</t>
  </si>
  <si>
    <t>السادس</t>
  </si>
  <si>
    <t>العدد</t>
  </si>
  <si>
    <t>النسبة</t>
  </si>
  <si>
    <t>إجمالي الطلاب الصف</t>
  </si>
  <si>
    <t>المختبرين</t>
  </si>
  <si>
    <t>غير المختبرين</t>
  </si>
  <si>
    <t>عدد الطلاب</t>
  </si>
  <si>
    <t>الرياضيات</t>
  </si>
  <si>
    <t>العلوم</t>
  </si>
  <si>
    <t>القراءة</t>
  </si>
  <si>
    <t>الجبر</t>
  </si>
  <si>
    <t>الأعداد والعمليات عليها</t>
  </si>
  <si>
    <t>الهندسة والقياس</t>
  </si>
  <si>
    <t>علوم الحياة</t>
  </si>
  <si>
    <t>استيعاب المقروء</t>
  </si>
  <si>
    <t xml:space="preserve">توزيع الطلبة على مستويات الأداء في المجالات العامة ( الرياضيات – العلوم – القراءة ) </t>
  </si>
  <si>
    <t>منخفض جداً</t>
  </si>
  <si>
    <t>منخفض</t>
  </si>
  <si>
    <t>متوسط</t>
  </si>
  <si>
    <t>مرتفع</t>
  </si>
  <si>
    <t>في هذا المستوي، لا يظهر الطلاب الحد الأدنى من الأداء المناسب عند اختبارهم في المهارات والمفاهيم على مستوى الصف، ولا تتحقق لديهم المعايير المطلوبة منهم ويحتاجون إلى تحسين كبير.</t>
  </si>
  <si>
    <t>يظهر الطلاب أداء أقل في تحقيق المعايير المتوقعة منهم عند اختبارهم في المهارات والمفاهيم على مستوى الصف. كما يظهر الطلاب في هذا المستوى بعض الخلل في نواتج التعلم، وبعض الضعف في التأسيس.</t>
  </si>
  <si>
    <t>يظهر الطلاب أداء مناسبًا عند اختبارهم في المهارات والمفاهيم على مستوى الصف، ويظهرون تميزا نسبيا يظهر كفاءتهم في فهم وحل المسائل متوسطة المستوى.</t>
  </si>
  <si>
    <t>يظهر الطلاب أداءً متقدماً عند اختبارهم في المهارات والمفاهيم على مستوى الصف، ويظهرون تميزاً وحلولاً إبداعية للأسئلة غير المباشرة والتي تتطلب مهارات تفكير عليا، حيث تتطلب إتقان استثنائي للموضوع أو المهارة.</t>
  </si>
  <si>
    <t xml:space="preserve">نسبة الطلبة الذين اجتازوا مستوى الحد الأدنى للإتقان في المجالات العامة  ( مجموع المتقنين ونسبتهم ) ويشملهم ( المتوسط والمرتفع فقط ) </t>
  </si>
  <si>
    <t xml:space="preserve"> المجالات / مستويات الأداء </t>
  </si>
  <si>
    <t>الطلبة الذين اجتازوا مستوى الحد الأدنى للإتقان في المجالات الثلاثة معاً ( الرياضيات-العلوم-القراءة ) *المتقنين في كل المجالات الرئيسة .</t>
  </si>
  <si>
    <t>نسبة الطلبة الذين اجتازوا مستوى الحد الأدنى للإتقان في المجالات الفرعية (مستوى الأداء في المتوسط والمرتفع فقط )</t>
  </si>
  <si>
    <t>مقدار التغير بين عام 2023 و عام 2024</t>
  </si>
  <si>
    <t>علوم الآرض والفلك</t>
  </si>
  <si>
    <t>البيانات والاحتمالات</t>
  </si>
  <si>
    <t>ابتدائية  الجزيرة</t>
  </si>
  <si>
    <t>تشير نتائج المدرسة أن ( 5٫3 %) من إجمالي الطلبة اجتازوا مستوى الحد الأدنى للإتقان في المجالات العامة الثلاثة معًا (الرياضيات العلوم، والقراءة) للصف  6  الابتدائي ذلك يعني أن ( 1) من طلاب المدرسة حصلوا على مستوى تحصيلي ما بين مرتفع ومتوسط في كل مجال من المجالات الثلاثة .</t>
  </si>
  <si>
    <r>
      <t>العلوم الفيزيائية</t>
    </r>
    <r>
      <rPr>
        <sz val="10"/>
        <color rgb="FF000000"/>
        <rFont val="Sakkal Majalla"/>
      </rPr>
      <t xml:space="preserve"> و</t>
    </r>
    <r>
      <rPr>
        <b/>
        <sz val="10"/>
        <color rgb="FF000000"/>
        <rFont val="Sakkal Majalla"/>
      </rPr>
      <t>الكيميائية</t>
    </r>
  </si>
  <si>
    <t>14٫9%  ⇣</t>
  </si>
  <si>
    <t>13٫6%  ⇣</t>
  </si>
  <si>
    <t>دلالات الألفاظ</t>
  </si>
  <si>
    <t>25٫7%  ⇡</t>
  </si>
  <si>
    <t>متوسطة  الجزيرة</t>
  </si>
  <si>
    <t>التاسع ( ثالث متوسط )</t>
  </si>
  <si>
    <t>تشير نتائج المدرسة أن ( 5٫7 %) من إجمالي الطلبة اجتازوا مستوى الحد الأدنى للإتقان في المجالات العامة الثلاثة معًا (الرياضيات العلوم، والقراءة) للصف  التاسع ذلك يعني أن (  2 ) من طلاب المدرسة حصلوا على مستوى تحصيلي ما بين مرتفع ومتوسط في كل مجال من المجالات الثلاثة .</t>
  </si>
  <si>
    <t>24٫3%  ⇡</t>
  </si>
  <si>
    <t>17٫2%  ⇣</t>
  </si>
  <si>
    <t>12٫8%  ⇣</t>
  </si>
  <si>
    <t>علي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</si>
</sst>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
  </numFmts>
  <fonts count="15" x14ac:knownFonts="1">
    <font>
      <sz val="11"/>
      <color theme="1"/>
      <name val="Arial"/>
      <family val="2"/>
      <charset val="178"/>
      <scheme val="minor"/>
    </font>
    <font>
      <b/>
      <sz val="12"/>
      <color rgb="FF000000"/>
      <name val="Sakkal Majalla"/>
    </font>
    <font>
      <b/>
      <sz val="12"/>
      <color theme="1"/>
      <name val="Sakkal Majalla"/>
    </font>
    <font>
      <b/>
      <sz val="12"/>
      <color rgb="FFFF0000"/>
      <name val="Sakkal Majalla"/>
    </font>
    <font>
      <b/>
      <sz val="11"/>
      <color rgb="FF000000"/>
      <name val="Sakkal Majalla"/>
    </font>
    <font>
      <b/>
      <sz val="10"/>
      <color theme="1"/>
      <name val="Arial"/>
      <family val="2"/>
      <scheme val="minor"/>
    </font>
    <font>
      <b/>
      <sz val="12"/>
      <color rgb="FF000000"/>
      <name val="Calibri"/>
      <family val="2"/>
    </font>
    <font>
      <b/>
      <sz val="16"/>
      <color rgb="FF000000"/>
      <name val="Calibri"/>
      <family val="2"/>
    </font>
    <font>
      <b/>
      <sz val="10"/>
      <color theme="1"/>
      <name val="Calibri"/>
      <family val="2"/>
    </font>
    <font>
      <b/>
      <sz val="11"/>
      <color theme="1"/>
      <name val="Calibri"/>
      <family val="2"/>
    </font>
    <font>
      <b/>
      <sz val="10"/>
      <color rgb="FF000000"/>
      <name val="Sakkal Majalla"/>
    </font>
    <font>
      <sz val="10"/>
      <color rgb="FF000000"/>
      <name val="Sakkal Majalla"/>
    </font>
    <font>
      <b/>
      <sz val="12"/>
      <color theme="0"/>
      <name val="Sakkal Majalla"/>
    </font>
    <font>
      <b/>
      <sz val="12"/>
      <color rgb="FFFF0000"/>
      <name val="Calibri"/>
      <family val="2"/>
    </font>
    <font>
      <b/>
      <sz val="12"/>
      <color rgb="FF40A66F"/>
      <name val="Calibri"/>
      <family val="2"/>
    </font>
  </fonts>
  <fills count="13">
    <fill>
      <patternFill patternType="none"/>
    </fill>
    <fill>
      <patternFill patternType="gray125"/>
    </fill>
    <fill>
      <patternFill patternType="solid">
        <fgColor rgb="FFE2EFD9"/>
        <bgColor indexed="64"/>
      </patternFill>
    </fill>
    <fill>
      <patternFill patternType="solid">
        <fgColor rgb="FFA6A6A6"/>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CC0515"/>
        <bgColor indexed="64"/>
      </patternFill>
    </fill>
    <fill>
      <patternFill patternType="solid">
        <fgColor rgb="FFD97707"/>
        <bgColor indexed="64"/>
      </patternFill>
    </fill>
    <fill>
      <patternFill patternType="solid">
        <fgColor rgb="FF89D1A5"/>
        <bgColor indexed="64"/>
      </patternFill>
    </fill>
    <fill>
      <patternFill patternType="solid">
        <fgColor rgb="FF40A66F"/>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54">
    <xf numFmtId="0" fontId="0" fillId="0" borderId="0" xfId="0"/>
    <xf numFmtId="0" fontId="1"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10" fontId="0" fillId="0" borderId="0" xfId="0" applyNumberFormat="1"/>
    <xf numFmtId="0" fontId="5" fillId="0" borderId="0" xfId="0" applyFont="1" applyAlignment="1">
      <alignment vertical="center" wrapText="1"/>
    </xf>
    <xf numFmtId="0" fontId="5" fillId="0" borderId="0" xfId="0" applyFont="1" applyAlignment="1" applyProtection="1">
      <alignment wrapText="1"/>
      <protection locked="0"/>
    </xf>
    <xf numFmtId="0" fontId="6" fillId="0" borderId="5" xfId="0" applyFont="1" applyBorder="1" applyAlignment="1" applyProtection="1">
      <alignment horizontal="center" vertical="center" wrapText="1" readingOrder="2"/>
      <protection locked="0"/>
    </xf>
    <xf numFmtId="9" fontId="6" fillId="0" borderId="4" xfId="0" applyNumberFormat="1"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10" fillId="4" borderId="5"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10" fillId="5" borderId="4" xfId="0" applyFont="1" applyFill="1" applyBorder="1" applyAlignment="1">
      <alignment horizontal="center" vertical="center" wrapText="1" readingOrder="2"/>
    </xf>
    <xf numFmtId="0" fontId="1" fillId="0" borderId="4" xfId="0" applyFont="1" applyBorder="1" applyAlignment="1">
      <alignment horizontal="center" vertical="center" wrapText="1" readingOrder="2"/>
    </xf>
    <xf numFmtId="0" fontId="2" fillId="6" borderId="4" xfId="0" applyFont="1" applyFill="1" applyBorder="1" applyAlignment="1">
      <alignment horizontal="center" vertical="center" wrapText="1" readingOrder="2"/>
    </xf>
    <xf numFmtId="0" fontId="1" fillId="6" borderId="4" xfId="0" applyFont="1" applyFill="1" applyBorder="1" applyAlignment="1">
      <alignment horizontal="center" vertical="center" wrapText="1" readingOrder="2"/>
    </xf>
    <xf numFmtId="0" fontId="10" fillId="7" borderId="5" xfId="0" applyFont="1" applyFill="1" applyBorder="1" applyAlignment="1">
      <alignment horizontal="center" vertical="center" wrapText="1" readingOrder="2"/>
    </xf>
    <xf numFmtId="0" fontId="4" fillId="7" borderId="5" xfId="0" applyFont="1" applyFill="1" applyBorder="1" applyAlignment="1">
      <alignment horizontal="center" vertical="center" wrapText="1" readingOrder="2"/>
    </xf>
    <xf numFmtId="165" fontId="6" fillId="7" borderId="8" xfId="0" applyNumberFormat="1" applyFont="1" applyFill="1" applyBorder="1" applyAlignment="1" applyProtection="1">
      <alignment horizontal="center" vertical="center" wrapText="1" readingOrder="2"/>
      <protection locked="0"/>
    </xf>
    <xf numFmtId="1" fontId="6" fillId="7" borderId="2" xfId="0" applyNumberFormat="1" applyFont="1" applyFill="1" applyBorder="1" applyAlignment="1">
      <alignment horizontal="center" vertical="center" wrapText="1" readingOrder="2"/>
    </xf>
    <xf numFmtId="1" fontId="6" fillId="7" borderId="1" xfId="0" applyNumberFormat="1" applyFont="1" applyFill="1" applyBorder="1" applyAlignment="1">
      <alignment horizontal="center" vertical="center" wrapText="1" readingOrder="2"/>
    </xf>
    <xf numFmtId="165" fontId="6" fillId="4" borderId="8" xfId="0" applyNumberFormat="1" applyFont="1" applyFill="1" applyBorder="1" applyAlignment="1" applyProtection="1">
      <alignment horizontal="center" vertical="center" wrapText="1" readingOrder="2"/>
      <protection locked="0"/>
    </xf>
    <xf numFmtId="1" fontId="6" fillId="4" borderId="2" xfId="0" applyNumberFormat="1" applyFont="1" applyFill="1" applyBorder="1" applyAlignment="1">
      <alignment horizontal="center" vertical="center" wrapText="1" readingOrder="2"/>
    </xf>
    <xf numFmtId="164" fontId="6" fillId="4" borderId="1" xfId="0" applyNumberFormat="1" applyFont="1" applyFill="1" applyBorder="1" applyAlignment="1">
      <alignment horizontal="center" vertical="center" wrapText="1" readingOrder="2"/>
    </xf>
    <xf numFmtId="165" fontId="6" fillId="5" borderId="8" xfId="0" applyNumberFormat="1" applyFont="1" applyFill="1" applyBorder="1" applyAlignment="1" applyProtection="1">
      <alignment horizontal="center" vertical="center" wrapText="1" readingOrder="2"/>
      <protection locked="0"/>
    </xf>
    <xf numFmtId="165" fontId="6" fillId="5" borderId="1" xfId="0" applyNumberFormat="1" applyFont="1" applyFill="1" applyBorder="1" applyAlignment="1" applyProtection="1">
      <alignment horizontal="center" vertical="center" wrapText="1" readingOrder="2"/>
      <protection locked="0"/>
    </xf>
    <xf numFmtId="1" fontId="6" fillId="5" borderId="1" xfId="0" applyNumberFormat="1" applyFont="1" applyFill="1" applyBorder="1" applyAlignment="1">
      <alignment horizontal="center" vertical="center" wrapText="1" readingOrder="2"/>
    </xf>
    <xf numFmtId="0" fontId="1" fillId="8" borderId="4" xfId="0" applyFont="1" applyFill="1" applyBorder="1" applyAlignment="1">
      <alignment horizontal="center" vertical="center" wrapText="1" readingOrder="2"/>
    </xf>
    <xf numFmtId="0" fontId="0" fillId="0" borderId="0" xfId="0" applyAlignment="1">
      <alignment vertical="center"/>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1" fillId="2" borderId="8" xfId="0" applyFont="1" applyFill="1" applyBorder="1" applyAlignment="1">
      <alignment horizontal="center" vertical="center" wrapText="1" readingOrder="2"/>
    </xf>
    <xf numFmtId="0" fontId="1" fillId="2" borderId="10"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11" xfId="0" applyFont="1" applyFill="1" applyBorder="1" applyAlignment="1">
      <alignment horizontal="center" vertical="center" wrapText="1" readingOrder="2"/>
    </xf>
    <xf numFmtId="0" fontId="1" fillId="0" borderId="8" xfId="0" applyFont="1" applyBorder="1" applyAlignment="1" applyProtection="1">
      <alignment horizontal="center" vertical="center" wrapText="1" readingOrder="2"/>
      <protection locked="0"/>
    </xf>
    <xf numFmtId="0" fontId="1" fillId="0" borderId="10" xfId="0" applyFont="1" applyBorder="1" applyAlignment="1" applyProtection="1">
      <alignment horizontal="center" vertical="center" wrapText="1" readingOrder="2"/>
      <protection locked="0"/>
    </xf>
    <xf numFmtId="0" fontId="1" fillId="0" borderId="5" xfId="0" applyFont="1" applyBorder="1" applyAlignment="1" applyProtection="1">
      <alignment horizontal="center" vertical="center" wrapText="1" readingOrder="2"/>
      <protection locked="0"/>
    </xf>
    <xf numFmtId="0" fontId="1" fillId="0" borderId="11" xfId="0" applyFont="1" applyBorder="1" applyAlignment="1" applyProtection="1">
      <alignment horizontal="center" vertical="center" wrapText="1" readingOrder="2"/>
      <protection locked="0"/>
    </xf>
    <xf numFmtId="0" fontId="1" fillId="2" borderId="7" xfId="0" applyFont="1" applyFill="1" applyBorder="1" applyAlignment="1">
      <alignment horizontal="center" vertical="center" wrapText="1" readingOrder="2"/>
    </xf>
    <xf numFmtId="0" fontId="1" fillId="2" borderId="4" xfId="0" applyFont="1" applyFill="1" applyBorder="1" applyAlignment="1">
      <alignment horizontal="center" vertical="center" wrapText="1" readingOrder="2"/>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readingOrder="2"/>
      <protection locked="0"/>
    </xf>
    <xf numFmtId="0" fontId="3" fillId="0" borderId="10" xfId="0" applyFont="1" applyBorder="1" applyAlignment="1" applyProtection="1">
      <alignment horizontal="center" vertical="center" wrapText="1" readingOrder="2"/>
      <protection locked="0"/>
    </xf>
    <xf numFmtId="0" fontId="3" fillId="0" borderId="5" xfId="0" applyFont="1" applyBorder="1" applyAlignment="1" applyProtection="1">
      <alignment horizontal="center" vertical="center" wrapText="1" readingOrder="2"/>
      <protection locked="0"/>
    </xf>
    <xf numFmtId="0" fontId="3" fillId="0" borderId="11" xfId="0" applyFont="1" applyBorder="1" applyAlignment="1" applyProtection="1">
      <alignment horizontal="center" vertical="center" wrapText="1" readingOrder="2"/>
      <protection locked="0"/>
    </xf>
    <xf numFmtId="165" fontId="7" fillId="0" borderId="7" xfId="0" applyNumberFormat="1" applyFont="1" applyBorder="1" applyAlignment="1" applyProtection="1">
      <alignment horizontal="center" vertical="center" wrapText="1" readingOrder="2"/>
      <protection locked="0"/>
    </xf>
    <xf numFmtId="165" fontId="7" fillId="0" borderId="4" xfId="0" applyNumberFormat="1" applyFont="1" applyBorder="1" applyAlignment="1" applyProtection="1">
      <alignment horizontal="center" vertical="center" wrapText="1" readingOrder="2"/>
      <protection locked="0"/>
    </xf>
    <xf numFmtId="1" fontId="7" fillId="0" borderId="7" xfId="0" applyNumberFormat="1" applyFont="1" applyBorder="1" applyAlignment="1">
      <alignment horizontal="center" vertical="center" wrapText="1" readingOrder="2"/>
    </xf>
    <xf numFmtId="1" fontId="7" fillId="0" borderId="4" xfId="0" applyNumberFormat="1" applyFont="1" applyBorder="1" applyAlignment="1">
      <alignment horizontal="center" vertical="center" wrapText="1" readingOrder="2"/>
    </xf>
    <xf numFmtId="0" fontId="2" fillId="3" borderId="12" xfId="0" applyFont="1" applyFill="1" applyBorder="1" applyAlignment="1">
      <alignment horizontal="center" vertical="center" wrapText="1" readingOrder="2"/>
    </xf>
    <xf numFmtId="0" fontId="2" fillId="3" borderId="0" xfId="0" applyFont="1" applyFill="1" applyAlignment="1">
      <alignment horizontal="center" vertical="center" wrapText="1" readingOrder="2"/>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 fillId="2" borderId="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0" fillId="0" borderId="7" xfId="0" applyBorder="1" applyAlignment="1">
      <alignment horizontal="center"/>
    </xf>
    <xf numFmtId="0" fontId="0" fillId="0" borderId="4" xfId="0" applyBorder="1" applyAlignment="1">
      <alignment horizontal="center"/>
    </xf>
    <xf numFmtId="0" fontId="1" fillId="7" borderId="2" xfId="0" applyFont="1" applyFill="1" applyBorder="1" applyAlignment="1">
      <alignment horizontal="center" vertical="center" wrapText="1" readingOrder="2"/>
    </xf>
    <xf numFmtId="0" fontId="1" fillId="7" borderId="3" xfId="0" applyFont="1" applyFill="1" applyBorder="1" applyAlignment="1">
      <alignment horizontal="center" vertical="center" wrapText="1" readingOrder="2"/>
    </xf>
    <xf numFmtId="0" fontId="1" fillId="7" borderId="13" xfId="0" applyFont="1" applyFill="1" applyBorder="1" applyAlignment="1">
      <alignment horizontal="center" vertical="center" wrapText="1" readingOrder="2"/>
    </xf>
    <xf numFmtId="0" fontId="1" fillId="4" borderId="2" xfId="0" applyFont="1" applyFill="1" applyBorder="1" applyAlignment="1">
      <alignment horizontal="center" vertical="center" wrapText="1" readingOrder="2"/>
    </xf>
    <xf numFmtId="0" fontId="1" fillId="4" borderId="3" xfId="0" applyFont="1" applyFill="1" applyBorder="1" applyAlignment="1">
      <alignment horizontal="center" vertical="center" wrapText="1" readingOrder="2"/>
    </xf>
    <xf numFmtId="0" fontId="1" fillId="4" borderId="13" xfId="0" applyFont="1" applyFill="1" applyBorder="1" applyAlignment="1">
      <alignment horizontal="center" vertical="center" wrapText="1" readingOrder="2"/>
    </xf>
    <xf numFmtId="0" fontId="1" fillId="5" borderId="2" xfId="0" applyFont="1" applyFill="1" applyBorder="1" applyAlignment="1">
      <alignment horizontal="center" vertical="center" wrapText="1" readingOrder="2"/>
    </xf>
    <xf numFmtId="0" fontId="1" fillId="5" borderId="13" xfId="0" applyFont="1" applyFill="1" applyBorder="1" applyAlignment="1">
      <alignment horizontal="center" vertical="center" wrapText="1" readingOrder="2"/>
    </xf>
    <xf numFmtId="0" fontId="1" fillId="2" borderId="6" xfId="0" applyFont="1" applyFill="1" applyBorder="1" applyAlignment="1">
      <alignment horizontal="center" vertical="center" wrapText="1" readingOrder="2"/>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2" fillId="8" borderId="8" xfId="0" applyFont="1" applyFill="1" applyBorder="1" applyAlignment="1">
      <alignment horizontal="center" vertical="center" readingOrder="2"/>
    </xf>
    <xf numFmtId="0" fontId="2" fillId="8" borderId="10" xfId="0" applyFont="1" applyFill="1" applyBorder="1" applyAlignment="1">
      <alignment horizontal="center" vertical="center" readingOrder="2"/>
    </xf>
    <xf numFmtId="0" fontId="2" fillId="8" borderId="12" xfId="0" applyFont="1" applyFill="1" applyBorder="1" applyAlignment="1">
      <alignment horizontal="center" vertical="center" readingOrder="2"/>
    </xf>
    <xf numFmtId="0" fontId="2" fillId="8" borderId="14" xfId="0" applyFont="1" applyFill="1" applyBorder="1" applyAlignment="1">
      <alignment horizontal="center" vertical="center" readingOrder="2"/>
    </xf>
    <xf numFmtId="0" fontId="2" fillId="8" borderId="5" xfId="0" applyFont="1" applyFill="1" applyBorder="1" applyAlignment="1">
      <alignment horizontal="center" vertical="center" readingOrder="2"/>
    </xf>
    <xf numFmtId="0" fontId="2" fillId="8" borderId="11" xfId="0" applyFont="1" applyFill="1" applyBorder="1" applyAlignment="1">
      <alignment horizontal="center" vertical="center" readingOrder="2"/>
    </xf>
    <xf numFmtId="0" fontId="12" fillId="9" borderId="8" xfId="0" applyFont="1" applyFill="1" applyBorder="1" applyAlignment="1">
      <alignment horizontal="center" vertical="center" wrapText="1" readingOrder="2"/>
    </xf>
    <xf numFmtId="0" fontId="12" fillId="9" borderId="9" xfId="0" applyFont="1" applyFill="1" applyBorder="1" applyAlignment="1">
      <alignment horizontal="center" vertical="center" wrapText="1" readingOrder="2"/>
    </xf>
    <xf numFmtId="0" fontId="1" fillId="10" borderId="8" xfId="0" applyFont="1" applyFill="1" applyBorder="1" applyAlignment="1">
      <alignment horizontal="center" vertical="center" wrapText="1" readingOrder="2"/>
    </xf>
    <xf numFmtId="0" fontId="1" fillId="10" borderId="9" xfId="0" applyFont="1" applyFill="1" applyBorder="1" applyAlignment="1">
      <alignment horizontal="center" vertical="center" wrapText="1" readingOrder="2"/>
    </xf>
    <xf numFmtId="0" fontId="1" fillId="11" borderId="2" xfId="0" applyFont="1" applyFill="1" applyBorder="1" applyAlignment="1">
      <alignment horizontal="center" vertical="center" wrapText="1" readingOrder="2"/>
    </xf>
    <xf numFmtId="0" fontId="1" fillId="11" borderId="13" xfId="0" applyFont="1" applyFill="1" applyBorder="1" applyAlignment="1">
      <alignment horizontal="center" vertical="center" wrapText="1" readingOrder="2"/>
    </xf>
    <xf numFmtId="0" fontId="1" fillId="12" borderId="2" xfId="0" applyFont="1" applyFill="1" applyBorder="1" applyAlignment="1">
      <alignment horizontal="center" vertical="center" wrapText="1" readingOrder="2"/>
    </xf>
    <xf numFmtId="0" fontId="1" fillId="12" borderId="3" xfId="0" applyFont="1" applyFill="1" applyBorder="1" applyAlignment="1">
      <alignment horizontal="center" vertical="center" wrapText="1" readingOrder="2"/>
    </xf>
    <xf numFmtId="0" fontId="1" fillId="12" borderId="13" xfId="0" applyFont="1" applyFill="1" applyBorder="1" applyAlignment="1">
      <alignment horizontal="center" vertical="center" wrapText="1" readingOrder="2"/>
    </xf>
    <xf numFmtId="0" fontId="8" fillId="0" borderId="8" xfId="0" applyFont="1" applyBorder="1" applyAlignment="1">
      <alignment horizontal="center" vertical="center" wrapText="1" readingOrder="2"/>
    </xf>
    <xf numFmtId="0" fontId="8" fillId="0" borderId="10" xfId="0" applyFont="1" applyBorder="1" applyAlignment="1">
      <alignment horizontal="center" vertical="center" wrapText="1" readingOrder="2"/>
    </xf>
    <xf numFmtId="0" fontId="8" fillId="0" borderId="12"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8" fillId="0" borderId="5" xfId="0" applyFont="1" applyBorder="1" applyAlignment="1">
      <alignment horizontal="center" vertical="center" wrapText="1" readingOrder="2"/>
    </xf>
    <xf numFmtId="0" fontId="8" fillId="0" borderId="11" xfId="0" applyFont="1" applyBorder="1" applyAlignment="1">
      <alignment horizontal="center" vertical="center" wrapText="1" readingOrder="2"/>
    </xf>
    <xf numFmtId="0" fontId="9" fillId="0" borderId="8" xfId="0" applyFont="1" applyBorder="1" applyAlignment="1">
      <alignment horizontal="center" vertical="center" wrapText="1" readingOrder="2"/>
    </xf>
    <xf numFmtId="0" fontId="9" fillId="0" borderId="10" xfId="0" applyFont="1" applyBorder="1" applyAlignment="1">
      <alignment horizontal="center" vertical="center" wrapText="1" readingOrder="2"/>
    </xf>
    <xf numFmtId="0" fontId="9" fillId="0" borderId="12" xfId="0" applyFont="1" applyBorder="1" applyAlignment="1">
      <alignment horizontal="center" vertical="center" wrapText="1" readingOrder="2"/>
    </xf>
    <xf numFmtId="0" fontId="9" fillId="0" borderId="14" xfId="0" applyFont="1" applyBorder="1" applyAlignment="1">
      <alignment horizontal="center" vertical="center" wrapText="1" readingOrder="2"/>
    </xf>
    <xf numFmtId="0" fontId="9" fillId="0" borderId="5" xfId="0" applyFont="1" applyBorder="1" applyAlignment="1">
      <alignment horizontal="center" vertical="center" wrapText="1" readingOrder="2"/>
    </xf>
    <xf numFmtId="0" fontId="9" fillId="0" borderId="11" xfId="0" applyFont="1" applyBorder="1" applyAlignment="1">
      <alignment horizontal="center" vertical="center" wrapText="1" readingOrder="2"/>
    </xf>
    <xf numFmtId="0" fontId="8" fillId="0" borderId="9" xfId="0" applyFont="1" applyBorder="1" applyAlignment="1">
      <alignment horizontal="center" vertical="center" wrapText="1" readingOrder="2"/>
    </xf>
    <xf numFmtId="0" fontId="8" fillId="0" borderId="0" xfId="0" applyFont="1" applyAlignment="1">
      <alignment horizontal="center" vertical="center" wrapText="1" readingOrder="2"/>
    </xf>
    <xf numFmtId="0" fontId="8" fillId="0" borderId="6" xfId="0" applyFont="1" applyBorder="1" applyAlignment="1">
      <alignment horizontal="center" vertical="center" wrapText="1" readingOrder="2"/>
    </xf>
    <xf numFmtId="0" fontId="2" fillId="8" borderId="7" xfId="0" applyFont="1" applyFill="1" applyBorder="1" applyAlignment="1">
      <alignment horizontal="center" vertical="center" wrapText="1" readingOrder="2"/>
    </xf>
    <xf numFmtId="0" fontId="2" fillId="8" borderId="4" xfId="0" applyFont="1" applyFill="1" applyBorder="1" applyAlignment="1">
      <alignment horizontal="center" vertical="center" wrapText="1" readingOrder="2"/>
    </xf>
    <xf numFmtId="165" fontId="6" fillId="0" borderId="8" xfId="0" applyNumberFormat="1" applyFont="1" applyBorder="1" applyAlignment="1" applyProtection="1">
      <alignment horizontal="center" vertical="center" wrapText="1" readingOrder="2"/>
      <protection locked="0"/>
    </xf>
    <xf numFmtId="165" fontId="6" fillId="0" borderId="10" xfId="0" applyNumberFormat="1" applyFont="1" applyBorder="1" applyAlignment="1" applyProtection="1">
      <alignment horizontal="center" vertical="center" wrapText="1" readingOrder="2"/>
      <protection locked="0"/>
    </xf>
    <xf numFmtId="165" fontId="6" fillId="0" borderId="2" xfId="0" applyNumberFormat="1" applyFont="1" applyBorder="1" applyAlignment="1" applyProtection="1">
      <alignment horizontal="center" vertical="center" wrapText="1" readingOrder="2"/>
      <protection locked="0"/>
    </xf>
    <xf numFmtId="165" fontId="6" fillId="0" borderId="3" xfId="0" applyNumberFormat="1" applyFont="1" applyBorder="1" applyAlignment="1" applyProtection="1">
      <alignment horizontal="center" vertical="center" wrapText="1" readingOrder="2"/>
      <protection locked="0"/>
    </xf>
    <xf numFmtId="165" fontId="6" fillId="0" borderId="13" xfId="0" applyNumberFormat="1" applyFont="1" applyBorder="1" applyAlignment="1" applyProtection="1">
      <alignment horizontal="center" vertical="center" wrapText="1" readingOrder="2"/>
      <protection locked="0"/>
    </xf>
    <xf numFmtId="165" fontId="6" fillId="8" borderId="2" xfId="0" applyNumberFormat="1" applyFont="1" applyFill="1" applyBorder="1" applyAlignment="1" applyProtection="1">
      <alignment horizontal="center" vertical="center" wrapText="1" readingOrder="2"/>
      <protection locked="0"/>
    </xf>
    <xf numFmtId="165" fontId="6" fillId="8" borderId="3" xfId="0" applyNumberFormat="1" applyFont="1" applyFill="1" applyBorder="1" applyAlignment="1" applyProtection="1">
      <alignment horizontal="center" vertical="center" wrapText="1" readingOrder="2"/>
      <protection locked="0"/>
    </xf>
    <xf numFmtId="165" fontId="6" fillId="8" borderId="13" xfId="0" applyNumberFormat="1" applyFont="1" applyFill="1" applyBorder="1" applyAlignment="1" applyProtection="1">
      <alignment horizontal="center" vertical="center" wrapText="1" readingOrder="2"/>
      <protection locked="0"/>
    </xf>
    <xf numFmtId="165" fontId="13" fillId="8" borderId="8" xfId="0" applyNumberFormat="1" applyFont="1" applyFill="1" applyBorder="1" applyAlignment="1" applyProtection="1">
      <alignment horizontal="center" vertical="center" wrapText="1" readingOrder="2"/>
      <protection locked="0"/>
    </xf>
    <xf numFmtId="165" fontId="13" fillId="8" borderId="10" xfId="0" applyNumberFormat="1" applyFont="1" applyFill="1" applyBorder="1" applyAlignment="1" applyProtection="1">
      <alignment horizontal="center" vertical="center" wrapText="1" readingOrder="2"/>
      <protection locked="0"/>
    </xf>
    <xf numFmtId="165" fontId="13" fillId="8" borderId="5" xfId="0" applyNumberFormat="1" applyFont="1" applyFill="1" applyBorder="1" applyAlignment="1" applyProtection="1">
      <alignment horizontal="center" vertical="center" wrapText="1" readingOrder="2"/>
      <protection locked="0"/>
    </xf>
    <xf numFmtId="165" fontId="13" fillId="8" borderId="11" xfId="0" applyNumberFormat="1" applyFont="1" applyFill="1" applyBorder="1" applyAlignment="1" applyProtection="1">
      <alignment horizontal="center" vertical="center" wrapText="1" readingOrder="2"/>
      <protection locked="0"/>
    </xf>
    <xf numFmtId="1" fontId="6" fillId="6" borderId="2" xfId="0" applyNumberFormat="1" applyFont="1" applyFill="1" applyBorder="1" applyAlignment="1">
      <alignment horizontal="center" vertical="center" wrapText="1" readingOrder="2"/>
    </xf>
    <xf numFmtId="1" fontId="6" fillId="6" borderId="13" xfId="0" applyNumberFormat="1" applyFont="1" applyFill="1" applyBorder="1" applyAlignment="1">
      <alignment horizontal="center" vertical="center" wrapText="1" readingOrder="2"/>
    </xf>
    <xf numFmtId="1" fontId="6" fillId="6" borderId="3" xfId="0" applyNumberFormat="1" applyFont="1" applyFill="1" applyBorder="1" applyAlignment="1">
      <alignment horizontal="center" vertical="center" wrapText="1" readingOrder="2"/>
    </xf>
    <xf numFmtId="1" fontId="6" fillId="8" borderId="2" xfId="0" applyNumberFormat="1" applyFont="1" applyFill="1" applyBorder="1" applyAlignment="1">
      <alignment horizontal="center" vertical="center" wrapText="1" readingOrder="2"/>
    </xf>
    <xf numFmtId="1" fontId="6" fillId="8" borderId="3" xfId="0" applyNumberFormat="1" applyFont="1" applyFill="1" applyBorder="1" applyAlignment="1">
      <alignment horizontal="center" vertical="center" wrapText="1" readingOrder="2"/>
    </xf>
    <xf numFmtId="1" fontId="6" fillId="8" borderId="13" xfId="0" applyNumberFormat="1" applyFont="1" applyFill="1" applyBorder="1" applyAlignment="1">
      <alignment horizontal="center" vertical="center" wrapText="1" readingOrder="2"/>
    </xf>
    <xf numFmtId="0" fontId="1" fillId="8" borderId="7" xfId="0" applyFont="1" applyFill="1" applyBorder="1" applyAlignment="1">
      <alignment horizontal="center" vertical="center" wrapText="1" readingOrder="2"/>
    </xf>
    <xf numFmtId="0" fontId="1" fillId="8" borderId="4" xfId="0" applyFont="1" applyFill="1" applyBorder="1" applyAlignment="1">
      <alignment horizontal="center" vertical="center" wrapText="1" readingOrder="2"/>
    </xf>
    <xf numFmtId="165" fontId="14" fillId="8" borderId="8" xfId="0" applyNumberFormat="1" applyFont="1" applyFill="1" applyBorder="1" applyAlignment="1" applyProtection="1">
      <alignment horizontal="center" vertical="center" wrapText="1" readingOrder="2"/>
      <protection locked="0"/>
    </xf>
    <xf numFmtId="165" fontId="14" fillId="8" borderId="10" xfId="0" applyNumberFormat="1" applyFont="1" applyFill="1" applyBorder="1" applyAlignment="1" applyProtection="1">
      <alignment horizontal="center" vertical="center" wrapText="1" readingOrder="2"/>
      <protection locked="0"/>
    </xf>
    <xf numFmtId="165" fontId="14" fillId="8" borderId="5" xfId="0" applyNumberFormat="1" applyFont="1" applyFill="1" applyBorder="1" applyAlignment="1" applyProtection="1">
      <alignment horizontal="center" vertical="center" wrapText="1" readingOrder="2"/>
      <protection locked="0"/>
    </xf>
    <xf numFmtId="165" fontId="14" fillId="8" borderId="11" xfId="0" applyNumberFormat="1" applyFont="1" applyFill="1" applyBorder="1" applyAlignment="1" applyProtection="1">
      <alignment horizontal="center" vertical="center" wrapText="1" readingOrder="2"/>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13" xfId="0" applyFont="1" applyBorder="1" applyAlignment="1" applyProtection="1">
      <alignment horizontal="center"/>
      <protection locked="0"/>
    </xf>
  </cellXfs>
  <cellStyles count="1">
    <cellStyle name="عادي" xfId="0" builtinId="0"/>
  </cellStyles>
  <dxfs count="0"/>
  <tableStyles count="0" defaultTableStyle="TableStyleMedium2" defaultPivotStyle="PivotStyleLight16"/>
  <colors>
    <mruColors>
      <color rgb="FF40A66F"/>
      <color rgb="FF89D1A5"/>
      <color rgb="FFD97707"/>
      <color rgb="FFCC05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491436</xdr:colOff>
      <xdr:row>4</xdr:row>
      <xdr:rowOff>55216</xdr:rowOff>
    </xdr:to>
    <xdr:sp macro="" textlink="">
      <xdr:nvSpPr>
        <xdr:cNvPr id="2" name="مربع نص 2">
          <a:extLst>
            <a:ext uri="{FF2B5EF4-FFF2-40B4-BE49-F238E27FC236}">
              <a16:creationId xmlns:a16="http://schemas.microsoft.com/office/drawing/2014/main" id="{8C903753-977C-394F-A4CA-199048CEC521}"/>
            </a:ext>
          </a:extLst>
        </xdr:cNvPr>
        <xdr:cNvSpPr txBox="1"/>
      </xdr:nvSpPr>
      <xdr:spPr>
        <a:xfrm>
          <a:off x="11026334364" y="0"/>
          <a:ext cx="1837636" cy="766416"/>
        </a:xfrm>
        <a:prstGeom prst="rect">
          <a:avLst/>
        </a:prstGeom>
        <a:noFill/>
        <a:ln w="6350">
          <a:noFill/>
        </a:ln>
      </xdr:spPr>
      <xdr:txBody>
        <a:bodyPr rot="0" spcFirstLastPara="0" vert="horz" wrap="square" lIns="91440" tIns="45720" rIns="91440" bIns="45720" numCol="1" spcCol="0" rtlCol="1" fromWordArt="0" anchor="ctr" anchorCtr="0" forceAA="0" compatLnSpc="1">
          <a:prstTxWarp prst="textNoShape">
            <a:avLst/>
          </a:prstTxWarp>
          <a:noAutofit/>
        </a:bodyPr>
        <a:lstStyle/>
        <a:p>
          <a:pPr indent="0" algn="ct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المملكة العربية السعودية</a:t>
          </a:r>
          <a:endParaRPr lang="en-US" sz="1200" b="1" kern="100">
            <a:effectLst/>
            <a:latin typeface="Calibri" panose="020F0502020204030204" pitchFamily="34" charset="0"/>
            <a:ea typeface="Calibri" panose="020F0502020204030204" pitchFamily="34" charset="0"/>
            <a:cs typeface="Sakkal Majalla" panose="02000000000000000000" pitchFamily="2" charset="-78"/>
          </a:endParaRPr>
        </a:p>
        <a:p>
          <a:pPr indent="0" algn="ct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إدارة التعليم بمحافظة </a:t>
          </a:r>
          <a:endParaRPr lang="en-US" sz="1200" b="1" kern="100">
            <a:effectLst/>
            <a:latin typeface="Calibri" panose="020F0502020204030204" pitchFamily="34" charset="0"/>
            <a:ea typeface="Calibri" panose="020F0502020204030204" pitchFamily="34" charset="0"/>
            <a:cs typeface="Sakkal Majalla" panose="02000000000000000000" pitchFamily="2" charset="-78"/>
          </a:endParaRPr>
        </a:p>
        <a:p>
          <a:pPr indent="0" algn="ct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مكتب</a:t>
          </a:r>
          <a:r>
            <a:rPr lang="ar-SA" sz="1200" b="1" kern="100" baseline="0">
              <a:effectLst/>
              <a:latin typeface="Calibri" panose="020F0502020204030204" pitchFamily="34" charset="0"/>
              <a:ea typeface="Calibri" panose="020F0502020204030204" pitchFamily="34" charset="0"/>
              <a:cs typeface="Sakkal Majalla" panose="02000000000000000000" pitchFamily="2" charset="-78"/>
            </a:rPr>
            <a:t> التعليم بمحافظة</a:t>
          </a:r>
          <a:endParaRPr lang="en-US" sz="1000" b="1" kern="100">
            <a:effectLst/>
            <a:latin typeface="Calibri" panose="020F0502020204030204" pitchFamily="34" charset="0"/>
            <a:ea typeface="Calibri" panose="020F0502020204030204" pitchFamily="34" charset="0"/>
            <a:cs typeface="Sakkal Majalla" panose="02000000000000000000" pitchFamily="2" charset="-78"/>
          </a:endParaRPr>
        </a:p>
      </xdr:txBody>
    </xdr:sp>
    <xdr:clientData/>
  </xdr:twoCellAnchor>
  <xdr:twoCellAnchor>
    <xdr:from>
      <xdr:col>0</xdr:col>
      <xdr:colOff>66261</xdr:colOff>
      <xdr:row>32</xdr:row>
      <xdr:rowOff>276</xdr:rowOff>
    </xdr:from>
    <xdr:to>
      <xdr:col>13</xdr:col>
      <xdr:colOff>92927</xdr:colOff>
      <xdr:row>34</xdr:row>
      <xdr:rowOff>157922</xdr:rowOff>
    </xdr:to>
    <xdr:sp macro="" textlink="">
      <xdr:nvSpPr>
        <xdr:cNvPr id="3" name="مربع نص 2">
          <a:extLst>
            <a:ext uri="{FF2B5EF4-FFF2-40B4-BE49-F238E27FC236}">
              <a16:creationId xmlns:a16="http://schemas.microsoft.com/office/drawing/2014/main" id="{AB7209C9-9210-AC47-B782-BC9DB53F95B0}"/>
            </a:ext>
          </a:extLst>
        </xdr:cNvPr>
        <xdr:cNvSpPr txBox="1"/>
      </xdr:nvSpPr>
      <xdr:spPr>
        <a:xfrm>
          <a:off x="11019227173" y="6058176"/>
          <a:ext cx="8878566" cy="513246"/>
        </a:xfrm>
        <a:prstGeom prst="rect">
          <a:avLst/>
        </a:prstGeom>
        <a:noFill/>
        <a:ln w="6350">
          <a:noFill/>
        </a:ln>
      </xdr:spPr>
      <xdr:txBody>
        <a:bodyPr rot="0" spcFirstLastPara="0" vert="horz" wrap="square" lIns="91440" tIns="45720" rIns="91440" bIns="45720" numCol="1" spcCol="0" rtlCol="1" fromWordArt="0" anchor="t" anchorCtr="0" forceAA="0" compatLnSpc="1">
          <a:prstTxWarp prst="textNoShape">
            <a:avLst/>
          </a:prstTxWarp>
          <a:noAutofit/>
        </a:bodyPr>
        <a:lstStyle/>
        <a:p>
          <a:pPr indent="0" algn="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-المجالات العامة هي : ( الرياضيات – العلوم – القراءة ) </a:t>
          </a:r>
        </a:p>
        <a:p>
          <a:pPr indent="0" algn="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-المجلات الفرعية هي : ( الجبر - الأعداد والعمليات عليها -الهندسة</a:t>
          </a:r>
          <a:r>
            <a:rPr lang="ar-SA" sz="1200" b="1" kern="100" baseline="0">
              <a:effectLst/>
              <a:latin typeface="Calibri" panose="020F0502020204030204" pitchFamily="34" charset="0"/>
              <a:ea typeface="Calibri" panose="020F0502020204030204" pitchFamily="34" charset="0"/>
              <a:cs typeface="Sakkal Majalla" panose="02000000000000000000" pitchFamily="2" charset="-78"/>
            </a:rPr>
            <a:t> - البيانات والاحتمالات </a:t>
          </a:r>
          <a:r>
            <a:rPr lang="ar-SA" sz="1200" b="1" kern="100">
              <a:effectLst/>
              <a:latin typeface="Calibri" panose="020F0502020204030204" pitchFamily="34" charset="0"/>
              <a:ea typeface="Calibri" panose="020F0502020204030204" pitchFamily="34" charset="0"/>
              <a:cs typeface="Sakkal Majalla" panose="02000000000000000000" pitchFamily="2" charset="-78"/>
            </a:rPr>
            <a:t>) ( العلوم الفيزيائية الكيميائية – علوم الأرض</a:t>
          </a:r>
          <a:r>
            <a:rPr lang="ar-SA" sz="1200" b="1" kern="100" baseline="0">
              <a:effectLst/>
              <a:latin typeface="Calibri" panose="020F0502020204030204" pitchFamily="34" charset="0"/>
              <a:ea typeface="Calibri" panose="020F0502020204030204" pitchFamily="34" charset="0"/>
              <a:cs typeface="Sakkal Majalla" panose="02000000000000000000" pitchFamily="2" charset="-78"/>
            </a:rPr>
            <a:t> والفلك - </a:t>
          </a:r>
          <a:r>
            <a:rPr lang="ar-SA" sz="1200" b="1" kern="100">
              <a:effectLst/>
              <a:latin typeface="Calibri" panose="020F0502020204030204" pitchFamily="34" charset="0"/>
              <a:ea typeface="Calibri" panose="020F0502020204030204" pitchFamily="34" charset="0"/>
              <a:cs typeface="Sakkal Majalla" panose="02000000000000000000" pitchFamily="2" charset="-78"/>
            </a:rPr>
            <a:t>علوم الحياة ) (المفردات - استيعاب المقروء) .</a:t>
          </a:r>
          <a:endParaRPr lang="en-US" sz="1000" b="1" kern="100">
            <a:effectLst/>
            <a:latin typeface="Calibri" panose="020F0502020204030204" pitchFamily="34" charset="0"/>
            <a:ea typeface="Calibri" panose="020F0502020204030204" pitchFamily="34" charset="0"/>
            <a:cs typeface="Sakkal Majalla" panose="02000000000000000000" pitchFamily="2" charset="-78"/>
          </a:endParaRPr>
        </a:p>
      </xdr:txBody>
    </xdr:sp>
    <xdr:clientData/>
  </xdr:twoCellAnchor>
  <xdr:twoCellAnchor>
    <xdr:from>
      <xdr:col>4</xdr:col>
      <xdr:colOff>590825</xdr:colOff>
      <xdr:row>0</xdr:row>
      <xdr:rowOff>70678</xdr:rowOff>
    </xdr:from>
    <xdr:to>
      <xdr:col>14</xdr:col>
      <xdr:colOff>629478</xdr:colOff>
      <xdr:row>2</xdr:row>
      <xdr:rowOff>77304</xdr:rowOff>
    </xdr:to>
    <xdr:sp macro="" textlink="">
      <xdr:nvSpPr>
        <xdr:cNvPr id="4" name="مستطيل 3">
          <a:extLst>
            <a:ext uri="{FF2B5EF4-FFF2-40B4-BE49-F238E27FC236}">
              <a16:creationId xmlns:a16="http://schemas.microsoft.com/office/drawing/2014/main" id="{3F85BBB8-23F0-6A42-A05B-E383C2121AF0}"/>
            </a:ext>
          </a:extLst>
        </xdr:cNvPr>
        <xdr:cNvSpPr/>
      </xdr:nvSpPr>
      <xdr:spPr>
        <a:xfrm>
          <a:off x="11018017522" y="70678"/>
          <a:ext cx="6871253" cy="362226"/>
        </a:xfrm>
        <a:prstGeom prst="rect">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rot="0" spcFirstLastPara="0" vert="horz" wrap="square" lIns="91440" tIns="45720" rIns="91440" bIns="45720" numCol="1" spcCol="0" rtlCol="1" fromWordArt="0" anchor="ctr" anchorCtr="0" forceAA="0" compatLnSpc="1">
          <a:prstTxWarp prst="textNoShape">
            <a:avLst/>
          </a:prstTxWarp>
          <a:noAutofit/>
        </a:bodyPr>
        <a:lstStyle/>
        <a:p>
          <a:pPr algn="ctr" rtl="1"/>
          <a:r>
            <a:rPr lang="ar-SA" sz="2000" kern="100">
              <a:effectLst/>
              <a:ea typeface="Calibri" panose="020F0502020204030204" pitchFamily="34" charset="0"/>
              <a:cs typeface="GE SS Two Medium"/>
            </a:rPr>
            <a:t>قراءة لنتائج اختبار نافس للعام الدراسي 1445هـ</a:t>
          </a:r>
          <a:endParaRPr lang="en-US" sz="1100" kern="100">
            <a:effectLst/>
            <a:ea typeface="Calibri" panose="020F0502020204030204" pitchFamily="34" charset="0"/>
            <a:cs typeface="Sakkal Majalla" panose="02000000000000000000" pitchFamily="2"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491436</xdr:colOff>
      <xdr:row>4</xdr:row>
      <xdr:rowOff>55216</xdr:rowOff>
    </xdr:to>
    <xdr:sp macro="" textlink="">
      <xdr:nvSpPr>
        <xdr:cNvPr id="2" name="مربع نص 2">
          <a:extLst>
            <a:ext uri="{FF2B5EF4-FFF2-40B4-BE49-F238E27FC236}">
              <a16:creationId xmlns:a16="http://schemas.microsoft.com/office/drawing/2014/main" id="{FF121FEE-9026-B84A-AA44-AB3E61B209C4}"/>
            </a:ext>
          </a:extLst>
        </xdr:cNvPr>
        <xdr:cNvSpPr txBox="1"/>
      </xdr:nvSpPr>
      <xdr:spPr>
        <a:xfrm>
          <a:off x="11026499464" y="0"/>
          <a:ext cx="1837636" cy="766416"/>
        </a:xfrm>
        <a:prstGeom prst="rect">
          <a:avLst/>
        </a:prstGeom>
        <a:noFill/>
        <a:ln w="6350">
          <a:noFill/>
        </a:ln>
      </xdr:spPr>
      <xdr:txBody>
        <a:bodyPr rot="0" spcFirstLastPara="0" vert="horz" wrap="square" lIns="91440" tIns="45720" rIns="91440" bIns="45720" numCol="1" spcCol="0" rtlCol="1" fromWordArt="0" anchor="ctr" anchorCtr="0" forceAA="0" compatLnSpc="1">
          <a:prstTxWarp prst="textNoShape">
            <a:avLst/>
          </a:prstTxWarp>
          <a:noAutofit/>
        </a:bodyPr>
        <a:lstStyle/>
        <a:p>
          <a:pPr indent="0" algn="ct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المملكة العربية السعودية</a:t>
          </a:r>
          <a:endParaRPr lang="en-US" sz="1200" b="1" kern="100">
            <a:effectLst/>
            <a:latin typeface="Calibri" panose="020F0502020204030204" pitchFamily="34" charset="0"/>
            <a:ea typeface="Calibri" panose="020F0502020204030204" pitchFamily="34" charset="0"/>
            <a:cs typeface="Sakkal Majalla" panose="02000000000000000000" pitchFamily="2" charset="-78"/>
          </a:endParaRPr>
        </a:p>
        <a:p>
          <a:pPr indent="0" algn="ct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إدارة التعليم بمحافظة </a:t>
          </a:r>
          <a:endParaRPr lang="en-US" sz="1200" b="1" kern="100">
            <a:effectLst/>
            <a:latin typeface="Calibri" panose="020F0502020204030204" pitchFamily="34" charset="0"/>
            <a:ea typeface="Calibri" panose="020F0502020204030204" pitchFamily="34" charset="0"/>
            <a:cs typeface="Sakkal Majalla" panose="02000000000000000000" pitchFamily="2" charset="-78"/>
          </a:endParaRPr>
        </a:p>
        <a:p>
          <a:pPr indent="0" algn="ct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مكتب</a:t>
          </a:r>
          <a:r>
            <a:rPr lang="ar-SA" sz="1200" b="1" kern="100" baseline="0">
              <a:effectLst/>
              <a:latin typeface="Calibri" panose="020F0502020204030204" pitchFamily="34" charset="0"/>
              <a:ea typeface="Calibri" panose="020F0502020204030204" pitchFamily="34" charset="0"/>
              <a:cs typeface="Sakkal Majalla" panose="02000000000000000000" pitchFamily="2" charset="-78"/>
            </a:rPr>
            <a:t> التعليم بمحافظة</a:t>
          </a:r>
          <a:endParaRPr lang="en-US" sz="1000" b="1" kern="100">
            <a:effectLst/>
            <a:latin typeface="Calibri" panose="020F0502020204030204" pitchFamily="34" charset="0"/>
            <a:ea typeface="Calibri" panose="020F0502020204030204" pitchFamily="34" charset="0"/>
            <a:cs typeface="Sakkal Majalla" panose="02000000000000000000" pitchFamily="2" charset="-78"/>
          </a:endParaRPr>
        </a:p>
      </xdr:txBody>
    </xdr:sp>
    <xdr:clientData/>
  </xdr:twoCellAnchor>
  <xdr:twoCellAnchor>
    <xdr:from>
      <xdr:col>0</xdr:col>
      <xdr:colOff>66261</xdr:colOff>
      <xdr:row>32</xdr:row>
      <xdr:rowOff>276</xdr:rowOff>
    </xdr:from>
    <xdr:to>
      <xdr:col>13</xdr:col>
      <xdr:colOff>92927</xdr:colOff>
      <xdr:row>34</xdr:row>
      <xdr:rowOff>157922</xdr:rowOff>
    </xdr:to>
    <xdr:sp macro="" textlink="">
      <xdr:nvSpPr>
        <xdr:cNvPr id="3" name="مربع نص 2">
          <a:extLst>
            <a:ext uri="{FF2B5EF4-FFF2-40B4-BE49-F238E27FC236}">
              <a16:creationId xmlns:a16="http://schemas.microsoft.com/office/drawing/2014/main" id="{35FFF5F2-8901-0D47-B4CF-51DB17180206}"/>
            </a:ext>
          </a:extLst>
        </xdr:cNvPr>
        <xdr:cNvSpPr txBox="1"/>
      </xdr:nvSpPr>
      <xdr:spPr>
        <a:xfrm>
          <a:off x="11019227173" y="6147076"/>
          <a:ext cx="9043666" cy="513246"/>
        </a:xfrm>
        <a:prstGeom prst="rect">
          <a:avLst/>
        </a:prstGeom>
        <a:noFill/>
        <a:ln w="6350">
          <a:noFill/>
        </a:ln>
      </xdr:spPr>
      <xdr:txBody>
        <a:bodyPr rot="0" spcFirstLastPara="0" vert="horz" wrap="square" lIns="91440" tIns="45720" rIns="91440" bIns="45720" numCol="1" spcCol="0" rtlCol="1" fromWordArt="0" anchor="t" anchorCtr="0" forceAA="0" compatLnSpc="1">
          <a:prstTxWarp prst="textNoShape">
            <a:avLst/>
          </a:prstTxWarp>
          <a:noAutofit/>
        </a:bodyPr>
        <a:lstStyle/>
        <a:p>
          <a:pPr indent="0" algn="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-المجالات العامة هي : ( الرياضيات – العلوم – القراءة ) </a:t>
          </a:r>
        </a:p>
        <a:p>
          <a:pPr indent="0" algn="r" rtl="1"/>
          <a:r>
            <a:rPr lang="ar-SA" sz="1200" b="1" kern="100">
              <a:effectLst/>
              <a:latin typeface="Calibri" panose="020F0502020204030204" pitchFamily="34" charset="0"/>
              <a:ea typeface="Calibri" panose="020F0502020204030204" pitchFamily="34" charset="0"/>
              <a:cs typeface="Sakkal Majalla" panose="02000000000000000000" pitchFamily="2" charset="-78"/>
            </a:rPr>
            <a:t>-المجلات الفرعية هي : ( الجبر - الأعداد والعمليات عليها -الهندسة</a:t>
          </a:r>
          <a:r>
            <a:rPr lang="ar-SA" sz="1200" b="1" kern="100" baseline="0">
              <a:effectLst/>
              <a:latin typeface="Calibri" panose="020F0502020204030204" pitchFamily="34" charset="0"/>
              <a:ea typeface="Calibri" panose="020F0502020204030204" pitchFamily="34" charset="0"/>
              <a:cs typeface="Sakkal Majalla" panose="02000000000000000000" pitchFamily="2" charset="-78"/>
            </a:rPr>
            <a:t> - البيانات والاحتمالات </a:t>
          </a:r>
          <a:r>
            <a:rPr lang="ar-SA" sz="1200" b="1" kern="100">
              <a:effectLst/>
              <a:latin typeface="Calibri" panose="020F0502020204030204" pitchFamily="34" charset="0"/>
              <a:ea typeface="Calibri" panose="020F0502020204030204" pitchFamily="34" charset="0"/>
              <a:cs typeface="Sakkal Majalla" panose="02000000000000000000" pitchFamily="2" charset="-78"/>
            </a:rPr>
            <a:t>) ( العلوم الفيزيائية الكيميائية – علوم الأرض</a:t>
          </a:r>
          <a:r>
            <a:rPr lang="ar-SA" sz="1200" b="1" kern="100" baseline="0">
              <a:effectLst/>
              <a:latin typeface="Calibri" panose="020F0502020204030204" pitchFamily="34" charset="0"/>
              <a:ea typeface="Calibri" panose="020F0502020204030204" pitchFamily="34" charset="0"/>
              <a:cs typeface="Sakkal Majalla" panose="02000000000000000000" pitchFamily="2" charset="-78"/>
            </a:rPr>
            <a:t> والفلك - </a:t>
          </a:r>
          <a:r>
            <a:rPr lang="ar-SA" sz="1200" b="1" kern="100">
              <a:effectLst/>
              <a:latin typeface="Calibri" panose="020F0502020204030204" pitchFamily="34" charset="0"/>
              <a:ea typeface="Calibri" panose="020F0502020204030204" pitchFamily="34" charset="0"/>
              <a:cs typeface="Sakkal Majalla" panose="02000000000000000000" pitchFamily="2" charset="-78"/>
            </a:rPr>
            <a:t>علوم الحياة ) (المفردات - استيعاب المقروء) .</a:t>
          </a:r>
          <a:endParaRPr lang="en-US" sz="1000" b="1" kern="100">
            <a:effectLst/>
            <a:latin typeface="Calibri" panose="020F0502020204030204" pitchFamily="34" charset="0"/>
            <a:ea typeface="Calibri" panose="020F0502020204030204" pitchFamily="34" charset="0"/>
            <a:cs typeface="Sakkal Majalla" panose="02000000000000000000" pitchFamily="2" charset="-78"/>
          </a:endParaRPr>
        </a:p>
      </xdr:txBody>
    </xdr:sp>
    <xdr:clientData/>
  </xdr:twoCellAnchor>
  <xdr:twoCellAnchor>
    <xdr:from>
      <xdr:col>4</xdr:col>
      <xdr:colOff>590825</xdr:colOff>
      <xdr:row>0</xdr:row>
      <xdr:rowOff>70678</xdr:rowOff>
    </xdr:from>
    <xdr:to>
      <xdr:col>14</xdr:col>
      <xdr:colOff>629478</xdr:colOff>
      <xdr:row>2</xdr:row>
      <xdr:rowOff>77304</xdr:rowOff>
    </xdr:to>
    <xdr:sp macro="" textlink="">
      <xdr:nvSpPr>
        <xdr:cNvPr id="4" name="مستطيل 3">
          <a:extLst>
            <a:ext uri="{FF2B5EF4-FFF2-40B4-BE49-F238E27FC236}">
              <a16:creationId xmlns:a16="http://schemas.microsoft.com/office/drawing/2014/main" id="{95763911-E518-EA40-80F2-E0A268373087}"/>
            </a:ext>
          </a:extLst>
        </xdr:cNvPr>
        <xdr:cNvSpPr/>
      </xdr:nvSpPr>
      <xdr:spPr>
        <a:xfrm>
          <a:off x="11018017522" y="70678"/>
          <a:ext cx="7036353" cy="362226"/>
        </a:xfrm>
        <a:prstGeom prst="rect">
          <a:avLst/>
        </a:prstGeom>
        <a:ln>
          <a:solidFill>
            <a:schemeClr val="tx1"/>
          </a:solidFill>
        </a:ln>
      </xdr:spPr>
      <xdr:style>
        <a:lnRef idx="1">
          <a:schemeClr val="accent6"/>
        </a:lnRef>
        <a:fillRef idx="2">
          <a:schemeClr val="accent6"/>
        </a:fillRef>
        <a:effectRef idx="1">
          <a:schemeClr val="accent6"/>
        </a:effectRef>
        <a:fontRef idx="minor">
          <a:schemeClr val="dk1"/>
        </a:fontRef>
      </xdr:style>
      <xdr:txBody>
        <a:bodyPr rot="0" spcFirstLastPara="0" vert="horz" wrap="square" lIns="91440" tIns="45720" rIns="91440" bIns="45720" numCol="1" spcCol="0" rtlCol="1" fromWordArt="0" anchor="ctr" anchorCtr="0" forceAA="0" compatLnSpc="1">
          <a:prstTxWarp prst="textNoShape">
            <a:avLst/>
          </a:prstTxWarp>
          <a:noAutofit/>
        </a:bodyPr>
        <a:lstStyle/>
        <a:p>
          <a:pPr algn="ctr" rtl="1"/>
          <a:r>
            <a:rPr lang="ar-SA" sz="2000" kern="100">
              <a:effectLst/>
              <a:ea typeface="Calibri" panose="020F0502020204030204" pitchFamily="34" charset="0"/>
              <a:cs typeface="GE SS Two Medium"/>
            </a:rPr>
            <a:t>قراءة لنتائج اختبار نافس للعام الدراسي 1445هـ</a:t>
          </a:r>
          <a:endParaRPr lang="en-US" sz="1100" kern="100">
            <a:effectLst/>
            <a:ea typeface="Calibri" panose="020F0502020204030204" pitchFamily="34" charset="0"/>
            <a:cs typeface="Sakkal Majalla" panose="02000000000000000000" pitchFamily="2" charset="-78"/>
          </a:endParaRPr>
        </a:p>
      </xdr:txBody>
    </xdr:sp>
    <xdr:clientData/>
  </xdr:twoCellAnchor>
</xdr:wsDr>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09AC4-853E-2845-B671-49CAB3E7AE37}">
  <sheetPr>
    <pageSetUpPr fitToPage="1"/>
  </sheetPr>
  <dimension ref="A3:P32"/>
  <sheetViews>
    <sheetView showGridLines="0" rightToLeft="1" tabSelected="1" zoomScale="120" zoomScaleNormal="120" workbookViewId="0">
      <selection activeCell="C7" sqref="C7:D8"/>
    </sheetView>
  </sheetViews>
  <sheetFormatPr defaultColWidth="8.82421875" defaultRowHeight="14.1" customHeight="1" x14ac:dyDescent="0.15"/>
  <cols>
    <col min="8" max="8" width="10.171875" bestFit="1" customWidth="1"/>
    <col min="11" max="11" width="11.03125" customWidth="1"/>
  </cols>
  <sheetData>
    <row r="3" spans="1:16" ht="14.1" customHeight="1" thickBot="1" x14ac:dyDescent="0.2"/>
    <row r="4" spans="1:16" ht="14.1" customHeight="1" thickBot="1" x14ac:dyDescent="0.2">
      <c r="F4" s="30" t="s">
        <v>29</v>
      </c>
      <c r="G4" s="31"/>
      <c r="H4" s="31"/>
      <c r="I4" s="31"/>
      <c r="J4" s="31"/>
      <c r="K4" s="31"/>
      <c r="L4" s="31"/>
      <c r="M4" s="31"/>
      <c r="N4" s="31"/>
      <c r="O4" s="32"/>
    </row>
    <row r="5" spans="1:16" ht="14.1" customHeight="1" thickBot="1" x14ac:dyDescent="0.2">
      <c r="A5" s="36" t="s">
        <v>0</v>
      </c>
      <c r="B5" s="37"/>
      <c r="C5" s="40" t="s">
        <v>34</v>
      </c>
      <c r="D5" s="41"/>
      <c r="F5" s="33"/>
      <c r="G5" s="34"/>
      <c r="H5" s="34"/>
      <c r="I5" s="34"/>
      <c r="J5" s="34"/>
      <c r="K5" s="34"/>
      <c r="L5" s="34"/>
      <c r="M5" s="34"/>
      <c r="N5" s="34"/>
      <c r="O5" s="35"/>
      <c r="P5" s="6"/>
    </row>
    <row r="6" spans="1:16" ht="14.1" customHeight="1" thickBot="1" x14ac:dyDescent="0.2">
      <c r="A6" s="38"/>
      <c r="B6" s="39"/>
      <c r="C6" s="42"/>
      <c r="D6" s="43"/>
      <c r="F6" s="44" t="s">
        <v>5</v>
      </c>
      <c r="G6" s="44" t="s">
        <v>9</v>
      </c>
      <c r="H6" s="46" t="s">
        <v>35</v>
      </c>
      <c r="I6" s="47"/>
      <c r="J6" s="47"/>
      <c r="K6" s="47"/>
      <c r="L6" s="47"/>
      <c r="M6" s="47"/>
      <c r="N6" s="47"/>
      <c r="O6" s="48"/>
      <c r="P6" s="6"/>
    </row>
    <row r="7" spans="1:16" ht="14.1" customHeight="1" thickBot="1" x14ac:dyDescent="0.2">
      <c r="A7" s="36" t="s">
        <v>1</v>
      </c>
      <c r="B7" s="37"/>
      <c r="C7" s="55" t="s">
        <v>47</v>
      </c>
      <c r="D7" s="56"/>
      <c r="F7" s="45"/>
      <c r="G7" s="45"/>
      <c r="H7" s="49"/>
      <c r="I7" s="50"/>
      <c r="J7" s="50"/>
      <c r="K7" s="50"/>
      <c r="L7" s="50"/>
      <c r="M7" s="50"/>
      <c r="N7" s="50"/>
      <c r="O7" s="51"/>
      <c r="P7" s="7"/>
    </row>
    <row r="8" spans="1:16" ht="14.1" customHeight="1" thickBot="1" x14ac:dyDescent="0.2">
      <c r="A8" s="38"/>
      <c r="B8" s="39"/>
      <c r="C8" s="57"/>
      <c r="D8" s="58"/>
      <c r="F8" s="59">
        <v>5.2999999999999999E-2</v>
      </c>
      <c r="G8" s="61">
        <f>F8*C13</f>
        <v>1.0069999999999999</v>
      </c>
      <c r="H8" s="49"/>
      <c r="I8" s="50"/>
      <c r="J8" s="50"/>
      <c r="K8" s="50"/>
      <c r="L8" s="50"/>
      <c r="M8" s="50"/>
      <c r="N8" s="50"/>
      <c r="O8" s="51"/>
      <c r="P8" s="7"/>
    </row>
    <row r="9" spans="1:16" ht="14.1" customHeight="1" thickBot="1" x14ac:dyDescent="0.2">
      <c r="A9" s="36" t="s">
        <v>2</v>
      </c>
      <c r="B9" s="37"/>
      <c r="C9" s="40" t="s">
        <v>3</v>
      </c>
      <c r="D9" s="41"/>
      <c r="F9" s="60"/>
      <c r="G9" s="62"/>
      <c r="H9" s="52"/>
      <c r="I9" s="53"/>
      <c r="J9" s="53"/>
      <c r="K9" s="53"/>
      <c r="L9" s="53"/>
      <c r="M9" s="53"/>
      <c r="N9" s="53"/>
      <c r="O9" s="54"/>
      <c r="P9" s="7"/>
    </row>
    <row r="10" spans="1:16" ht="14.1" customHeight="1" thickBot="1" x14ac:dyDescent="0.2">
      <c r="A10" s="38"/>
      <c r="B10" s="39"/>
      <c r="C10" s="42"/>
      <c r="D10" s="43"/>
    </row>
    <row r="11" spans="1:16" ht="21.95" customHeight="1" thickBot="1" x14ac:dyDescent="0.45">
      <c r="A11" s="63"/>
      <c r="B11" s="64"/>
      <c r="C11" s="2" t="s">
        <v>4</v>
      </c>
      <c r="D11" s="1" t="s">
        <v>5</v>
      </c>
      <c r="F11" s="65" t="s">
        <v>30</v>
      </c>
      <c r="G11" s="66"/>
      <c r="H11" s="66"/>
      <c r="I11" s="66"/>
      <c r="J11" s="66"/>
      <c r="K11" s="66"/>
      <c r="L11" s="66"/>
      <c r="M11" s="66"/>
      <c r="N11" s="66"/>
      <c r="O11" s="67"/>
    </row>
    <row r="12" spans="1:16" ht="24" customHeight="1" thickBot="1" x14ac:dyDescent="0.25">
      <c r="A12" s="68" t="s">
        <v>6</v>
      </c>
      <c r="B12" s="69"/>
      <c r="C12" s="8">
        <v>20</v>
      </c>
      <c r="D12" s="9">
        <f>C12/C12</f>
        <v>1</v>
      </c>
      <c r="F12" s="70"/>
      <c r="G12" s="72" t="s">
        <v>10</v>
      </c>
      <c r="H12" s="73"/>
      <c r="I12" s="73"/>
      <c r="J12" s="74"/>
      <c r="K12" s="75" t="s">
        <v>11</v>
      </c>
      <c r="L12" s="76"/>
      <c r="M12" s="77"/>
      <c r="N12" s="78" t="s">
        <v>12</v>
      </c>
      <c r="O12" s="79"/>
    </row>
    <row r="13" spans="1:16" ht="35.1" customHeight="1" thickBot="1" x14ac:dyDescent="0.45">
      <c r="A13" s="68" t="s">
        <v>7</v>
      </c>
      <c r="B13" s="69"/>
      <c r="C13" s="8">
        <v>19</v>
      </c>
      <c r="D13" s="9">
        <f>C13/C12</f>
        <v>0.95</v>
      </c>
      <c r="F13" s="71"/>
      <c r="G13" s="17" t="s">
        <v>13</v>
      </c>
      <c r="H13" s="18" t="s">
        <v>14</v>
      </c>
      <c r="I13" s="18" t="s">
        <v>33</v>
      </c>
      <c r="J13" s="17" t="s">
        <v>15</v>
      </c>
      <c r="K13" s="11" t="s">
        <v>36</v>
      </c>
      <c r="L13" s="11" t="s">
        <v>32</v>
      </c>
      <c r="M13" s="11" t="s">
        <v>16</v>
      </c>
      <c r="N13" s="12" t="s">
        <v>39</v>
      </c>
      <c r="O13" s="13" t="s">
        <v>17</v>
      </c>
    </row>
    <row r="14" spans="1:16" ht="17.100000000000001" customHeight="1" thickBot="1" x14ac:dyDescent="0.45">
      <c r="A14" s="38" t="s">
        <v>8</v>
      </c>
      <c r="B14" s="80"/>
      <c r="C14" s="10">
        <f>C12-C13</f>
        <v>1</v>
      </c>
      <c r="D14" s="9">
        <f>C14/C12</f>
        <v>0.05</v>
      </c>
      <c r="F14" s="28" t="s">
        <v>5</v>
      </c>
      <c r="G14" s="19">
        <v>0.26300000000000001</v>
      </c>
      <c r="H14" s="19">
        <v>0.26300000000000001</v>
      </c>
      <c r="I14" s="19">
        <v>0.42099999999999999</v>
      </c>
      <c r="J14" s="19">
        <v>0.42099999999999999</v>
      </c>
      <c r="K14" s="22">
        <v>0.21099999999999999</v>
      </c>
      <c r="L14" s="22">
        <v>0.57899999999999996</v>
      </c>
      <c r="M14" s="22">
        <v>0.26300000000000001</v>
      </c>
      <c r="N14" s="25">
        <v>0.57899999999999996</v>
      </c>
      <c r="O14" s="26">
        <v>0.316</v>
      </c>
    </row>
    <row r="15" spans="1:16" ht="14.1" customHeight="1" thickBot="1" x14ac:dyDescent="0.45">
      <c r="F15" s="28" t="s">
        <v>4</v>
      </c>
      <c r="G15" s="20">
        <f>C13*G14</f>
        <v>4.9969999999999999</v>
      </c>
      <c r="H15" s="21">
        <f>C13*H14</f>
        <v>4.9969999999999999</v>
      </c>
      <c r="I15" s="20">
        <f>C13*I14</f>
        <v>7.9989999999999997</v>
      </c>
      <c r="J15" s="20">
        <f>C13*J14</f>
        <v>7.9989999999999997</v>
      </c>
      <c r="K15" s="23">
        <f>C13*K14</f>
        <v>4.0089999999999995</v>
      </c>
      <c r="L15" s="23">
        <f>C13*L14</f>
        <v>11.000999999999999</v>
      </c>
      <c r="M15" s="24">
        <f>C13*M14</f>
        <v>4.9969999999999999</v>
      </c>
      <c r="N15" s="27">
        <f>C13*N14</f>
        <v>11.000999999999999</v>
      </c>
      <c r="O15" s="27">
        <f>C13*O14</f>
        <v>6.0040000000000004</v>
      </c>
    </row>
    <row r="16" spans="1:16" ht="12.6" customHeight="1" thickBot="1" x14ac:dyDescent="0.2">
      <c r="G16" s="5"/>
    </row>
    <row r="17" spans="1:16" s="29" customFormat="1" ht="20.100000000000001" customHeight="1" thickBot="1" x14ac:dyDescent="0.2">
      <c r="A17" s="81" t="s">
        <v>18</v>
      </c>
      <c r="B17" s="82"/>
      <c r="C17" s="82"/>
      <c r="D17" s="82"/>
      <c r="E17" s="82"/>
      <c r="F17" s="82"/>
      <c r="G17" s="82"/>
      <c r="H17" s="82"/>
      <c r="I17" s="82"/>
      <c r="J17" s="82"/>
      <c r="K17" s="83"/>
      <c r="L17" s="84" t="s">
        <v>27</v>
      </c>
      <c r="M17" s="85"/>
      <c r="N17" s="86"/>
      <c r="O17" s="30" t="s">
        <v>31</v>
      </c>
      <c r="P17" s="32"/>
    </row>
    <row r="18" spans="1:16" ht="17.100000000000001" customHeight="1" thickBot="1" x14ac:dyDescent="0.2">
      <c r="A18" s="95" t="s">
        <v>28</v>
      </c>
      <c r="B18" s="96"/>
      <c r="C18" s="101" t="s">
        <v>19</v>
      </c>
      <c r="D18" s="102"/>
      <c r="E18" s="103" t="s">
        <v>20</v>
      </c>
      <c r="F18" s="104"/>
      <c r="G18" s="105" t="s">
        <v>21</v>
      </c>
      <c r="H18" s="106"/>
      <c r="I18" s="107" t="s">
        <v>22</v>
      </c>
      <c r="J18" s="108"/>
      <c r="K18" s="109"/>
      <c r="L18" s="87"/>
      <c r="M18" s="88"/>
      <c r="N18" s="89"/>
      <c r="O18" s="93"/>
      <c r="P18" s="94"/>
    </row>
    <row r="19" spans="1:16" ht="14.1" customHeight="1" x14ac:dyDescent="0.15">
      <c r="A19" s="97"/>
      <c r="B19" s="98"/>
      <c r="C19" s="110" t="s">
        <v>23</v>
      </c>
      <c r="D19" s="111"/>
      <c r="E19" s="110" t="s">
        <v>24</v>
      </c>
      <c r="F19" s="111"/>
      <c r="G19" s="116" t="s">
        <v>25</v>
      </c>
      <c r="H19" s="117"/>
      <c r="I19" s="110" t="s">
        <v>26</v>
      </c>
      <c r="J19" s="122"/>
      <c r="K19" s="111"/>
      <c r="L19" s="87"/>
      <c r="M19" s="88"/>
      <c r="N19" s="89"/>
      <c r="O19" s="93"/>
      <c r="P19" s="94"/>
    </row>
    <row r="20" spans="1:16" ht="14.1" customHeight="1" x14ac:dyDescent="0.15">
      <c r="A20" s="97"/>
      <c r="B20" s="98"/>
      <c r="C20" s="112"/>
      <c r="D20" s="113"/>
      <c r="E20" s="112"/>
      <c r="F20" s="113"/>
      <c r="G20" s="118"/>
      <c r="H20" s="119"/>
      <c r="I20" s="112"/>
      <c r="J20" s="123"/>
      <c r="K20" s="113"/>
      <c r="L20" s="87"/>
      <c r="M20" s="88"/>
      <c r="N20" s="89"/>
      <c r="O20" s="93"/>
      <c r="P20" s="94"/>
    </row>
    <row r="21" spans="1:16" ht="14.1" customHeight="1" x14ac:dyDescent="0.15">
      <c r="A21" s="97"/>
      <c r="B21" s="98"/>
      <c r="C21" s="112"/>
      <c r="D21" s="113"/>
      <c r="E21" s="112"/>
      <c r="F21" s="113"/>
      <c r="G21" s="118"/>
      <c r="H21" s="119"/>
      <c r="I21" s="112"/>
      <c r="J21" s="123"/>
      <c r="K21" s="113"/>
      <c r="L21" s="87"/>
      <c r="M21" s="88"/>
      <c r="N21" s="89"/>
      <c r="O21" s="93"/>
      <c r="P21" s="94"/>
    </row>
    <row r="22" spans="1:16" ht="14.1" customHeight="1" x14ac:dyDescent="0.15">
      <c r="A22" s="97"/>
      <c r="B22" s="98"/>
      <c r="C22" s="112"/>
      <c r="D22" s="113"/>
      <c r="E22" s="112"/>
      <c r="F22" s="113"/>
      <c r="G22" s="118"/>
      <c r="H22" s="119"/>
      <c r="I22" s="112"/>
      <c r="J22" s="123"/>
      <c r="K22" s="113"/>
      <c r="L22" s="87"/>
      <c r="M22" s="88"/>
      <c r="N22" s="89"/>
      <c r="O22" s="93"/>
      <c r="P22" s="94"/>
    </row>
    <row r="23" spans="1:16" ht="14.1" customHeight="1" x14ac:dyDescent="0.15">
      <c r="A23" s="97"/>
      <c r="B23" s="98"/>
      <c r="C23" s="112"/>
      <c r="D23" s="113"/>
      <c r="E23" s="112"/>
      <c r="F23" s="113"/>
      <c r="G23" s="118"/>
      <c r="H23" s="119"/>
      <c r="I23" s="112"/>
      <c r="J23" s="123"/>
      <c r="K23" s="113"/>
      <c r="L23" s="87"/>
      <c r="M23" s="88"/>
      <c r="N23" s="89"/>
      <c r="O23" s="93"/>
      <c r="P23" s="94"/>
    </row>
    <row r="24" spans="1:16" ht="14.1" customHeight="1" x14ac:dyDescent="0.15">
      <c r="A24" s="97"/>
      <c r="B24" s="98"/>
      <c r="C24" s="112"/>
      <c r="D24" s="113"/>
      <c r="E24" s="112"/>
      <c r="F24" s="113"/>
      <c r="G24" s="118"/>
      <c r="H24" s="119"/>
      <c r="I24" s="112"/>
      <c r="J24" s="123"/>
      <c r="K24" s="113"/>
      <c r="L24" s="87"/>
      <c r="M24" s="88"/>
      <c r="N24" s="89"/>
      <c r="O24" s="93"/>
      <c r="P24" s="94"/>
    </row>
    <row r="25" spans="1:16" ht="14.1" customHeight="1" x14ac:dyDescent="0.15">
      <c r="A25" s="97"/>
      <c r="B25" s="98"/>
      <c r="C25" s="112"/>
      <c r="D25" s="113"/>
      <c r="E25" s="112"/>
      <c r="F25" s="113"/>
      <c r="G25" s="118"/>
      <c r="H25" s="119"/>
      <c r="I25" s="112"/>
      <c r="J25" s="123"/>
      <c r="K25" s="113"/>
      <c r="L25" s="87"/>
      <c r="M25" s="88"/>
      <c r="N25" s="89"/>
      <c r="O25" s="93"/>
      <c r="P25" s="94"/>
    </row>
    <row r="26" spans="1:16" ht="14.1" customHeight="1" thickBot="1" x14ac:dyDescent="0.2">
      <c r="A26" s="99"/>
      <c r="B26" s="100"/>
      <c r="C26" s="114"/>
      <c r="D26" s="115"/>
      <c r="E26" s="114"/>
      <c r="F26" s="115"/>
      <c r="G26" s="120"/>
      <c r="H26" s="121"/>
      <c r="I26" s="114"/>
      <c r="J26" s="124"/>
      <c r="K26" s="115"/>
      <c r="L26" s="90"/>
      <c r="M26" s="91"/>
      <c r="N26" s="92"/>
      <c r="O26" s="33"/>
      <c r="P26" s="35"/>
    </row>
    <row r="27" spans="1:16" ht="14.1" customHeight="1" thickBot="1" x14ac:dyDescent="0.45">
      <c r="A27" s="125" t="s">
        <v>10</v>
      </c>
      <c r="B27" s="4" t="s">
        <v>5</v>
      </c>
      <c r="C27" s="127">
        <v>0.47399999999999998</v>
      </c>
      <c r="D27" s="128"/>
      <c r="E27" s="127">
        <v>0.26300000000000001</v>
      </c>
      <c r="F27" s="128"/>
      <c r="G27" s="127">
        <v>0.21099999999999999</v>
      </c>
      <c r="H27" s="128"/>
      <c r="I27" s="129">
        <v>5.2999999999999999E-2</v>
      </c>
      <c r="J27" s="130"/>
      <c r="K27" s="131"/>
      <c r="L27" s="132">
        <v>0.26300000000000001</v>
      </c>
      <c r="M27" s="133"/>
      <c r="N27" s="134"/>
      <c r="O27" s="135" t="s">
        <v>37</v>
      </c>
      <c r="P27" s="136"/>
    </row>
    <row r="28" spans="1:16" ht="14.1" customHeight="1" thickBot="1" x14ac:dyDescent="0.45">
      <c r="A28" s="126"/>
      <c r="B28" s="15" t="s">
        <v>4</v>
      </c>
      <c r="C28" s="139">
        <f>C13*C27</f>
        <v>9.0060000000000002</v>
      </c>
      <c r="D28" s="140"/>
      <c r="E28" s="139">
        <f>C13*E27</f>
        <v>4.9969999999999999</v>
      </c>
      <c r="F28" s="140"/>
      <c r="G28" s="139">
        <f>C13*G27</f>
        <v>4.0089999999999995</v>
      </c>
      <c r="H28" s="140"/>
      <c r="I28" s="139">
        <f>C13*I27</f>
        <v>1.0069999999999999</v>
      </c>
      <c r="J28" s="141"/>
      <c r="K28" s="140"/>
      <c r="L28" s="142">
        <f>C13*L27</f>
        <v>4.9969999999999999</v>
      </c>
      <c r="M28" s="143"/>
      <c r="N28" s="144"/>
      <c r="O28" s="137"/>
      <c r="P28" s="138"/>
    </row>
    <row r="29" spans="1:16" ht="14.1" customHeight="1" thickBot="1" x14ac:dyDescent="0.45">
      <c r="A29" s="145" t="s">
        <v>11</v>
      </c>
      <c r="B29" s="14" t="s">
        <v>5</v>
      </c>
      <c r="C29" s="127">
        <v>0.47399999999999998</v>
      </c>
      <c r="D29" s="128"/>
      <c r="E29" s="127">
        <v>0.36799999999999999</v>
      </c>
      <c r="F29" s="128"/>
      <c r="G29" s="127">
        <v>0.158</v>
      </c>
      <c r="H29" s="128"/>
      <c r="I29" s="129">
        <v>0</v>
      </c>
      <c r="J29" s="130"/>
      <c r="K29" s="131"/>
      <c r="L29" s="132">
        <v>0.158</v>
      </c>
      <c r="M29" s="133"/>
      <c r="N29" s="134"/>
      <c r="O29" s="135" t="s">
        <v>38</v>
      </c>
      <c r="P29" s="136"/>
    </row>
    <row r="30" spans="1:16" ht="14.1" customHeight="1" thickBot="1" x14ac:dyDescent="0.45">
      <c r="A30" s="146"/>
      <c r="B30" s="16" t="s">
        <v>4</v>
      </c>
      <c r="C30" s="139">
        <f>C13*C29</f>
        <v>9.0060000000000002</v>
      </c>
      <c r="D30" s="140"/>
      <c r="E30" s="139">
        <f>C13*E29</f>
        <v>6.992</v>
      </c>
      <c r="F30" s="140"/>
      <c r="G30" s="139">
        <f>C13*G29</f>
        <v>3.0020000000000002</v>
      </c>
      <c r="H30" s="140"/>
      <c r="I30" s="139">
        <f>C13*I29</f>
        <v>0</v>
      </c>
      <c r="J30" s="141"/>
      <c r="K30" s="140"/>
      <c r="L30" s="142">
        <f>C13*L29</f>
        <v>3.0020000000000002</v>
      </c>
      <c r="M30" s="143"/>
      <c r="N30" s="144"/>
      <c r="O30" s="137"/>
      <c r="P30" s="138"/>
    </row>
    <row r="31" spans="1:16" ht="14.1" customHeight="1" thickBot="1" x14ac:dyDescent="0.45">
      <c r="A31" s="125" t="s">
        <v>12</v>
      </c>
      <c r="B31" s="3" t="s">
        <v>5</v>
      </c>
      <c r="C31" s="127">
        <v>0.316</v>
      </c>
      <c r="D31" s="128"/>
      <c r="E31" s="127">
        <v>0.36799999999999999</v>
      </c>
      <c r="F31" s="128"/>
      <c r="G31" s="127">
        <v>0.105</v>
      </c>
      <c r="H31" s="128"/>
      <c r="I31" s="129">
        <v>0.21099999999999999</v>
      </c>
      <c r="J31" s="130"/>
      <c r="K31" s="131"/>
      <c r="L31" s="132">
        <v>0.316</v>
      </c>
      <c r="M31" s="133"/>
      <c r="N31" s="134"/>
      <c r="O31" s="147" t="s">
        <v>40</v>
      </c>
      <c r="P31" s="148"/>
    </row>
    <row r="32" spans="1:16" ht="14.1" customHeight="1" thickBot="1" x14ac:dyDescent="0.45">
      <c r="A32" s="126"/>
      <c r="B32" s="15" t="s">
        <v>4</v>
      </c>
      <c r="C32" s="139">
        <f>C13*C31</f>
        <v>6.0040000000000004</v>
      </c>
      <c r="D32" s="140"/>
      <c r="E32" s="139">
        <f>C13*E31</f>
        <v>6.992</v>
      </c>
      <c r="F32" s="140"/>
      <c r="G32" s="139">
        <f>C13*G31</f>
        <v>1.9949999999999999</v>
      </c>
      <c r="H32" s="140"/>
      <c r="I32" s="139">
        <f>C13*I31</f>
        <v>4.0089999999999995</v>
      </c>
      <c r="J32" s="141"/>
      <c r="K32" s="140"/>
      <c r="L32" s="142">
        <f>C13*L31</f>
        <v>6.0040000000000004</v>
      </c>
      <c r="M32" s="143"/>
      <c r="N32" s="144"/>
      <c r="O32" s="149"/>
      <c r="P32" s="150"/>
    </row>
  </sheetData>
  <mergeCells count="69">
    <mergeCell ref="O31:P32"/>
    <mergeCell ref="C32:D32"/>
    <mergeCell ref="E32:F32"/>
    <mergeCell ref="G32:H32"/>
    <mergeCell ref="I32:K32"/>
    <mergeCell ref="L32:N32"/>
    <mergeCell ref="L31:N31"/>
    <mergeCell ref="A31:A32"/>
    <mergeCell ref="C31:D31"/>
    <mergeCell ref="E31:F31"/>
    <mergeCell ref="G31:H31"/>
    <mergeCell ref="I31:K31"/>
    <mergeCell ref="O29:P30"/>
    <mergeCell ref="C30:D30"/>
    <mergeCell ref="E30:F30"/>
    <mergeCell ref="G30:H30"/>
    <mergeCell ref="I30:K30"/>
    <mergeCell ref="L30:N30"/>
    <mergeCell ref="L29:N29"/>
    <mergeCell ref="A29:A30"/>
    <mergeCell ref="C29:D29"/>
    <mergeCell ref="E29:F29"/>
    <mergeCell ref="G29:H29"/>
    <mergeCell ref="I29:K29"/>
    <mergeCell ref="L27:N27"/>
    <mergeCell ref="O27:P28"/>
    <mergeCell ref="C28:D28"/>
    <mergeCell ref="E28:F28"/>
    <mergeCell ref="G28:H28"/>
    <mergeCell ref="I28:K28"/>
    <mergeCell ref="L28:N28"/>
    <mergeCell ref="A27:A28"/>
    <mergeCell ref="C27:D27"/>
    <mergeCell ref="E27:F27"/>
    <mergeCell ref="G27:H27"/>
    <mergeCell ref="I27:K27"/>
    <mergeCell ref="A14:B14"/>
    <mergeCell ref="A17:K17"/>
    <mergeCell ref="L17:N26"/>
    <mergeCell ref="O17:P26"/>
    <mergeCell ref="A18:B26"/>
    <mergeCell ref="C18:D18"/>
    <mergeCell ref="E18:F18"/>
    <mergeCell ref="G18:H18"/>
    <mergeCell ref="I18:K18"/>
    <mergeCell ref="C19:D26"/>
    <mergeCell ref="E19:F26"/>
    <mergeCell ref="G19:H26"/>
    <mergeCell ref="I19:K26"/>
    <mergeCell ref="A11:B11"/>
    <mergeCell ref="F11:O11"/>
    <mergeCell ref="A12:B12"/>
    <mergeCell ref="F12:F13"/>
    <mergeCell ref="G12:J12"/>
    <mergeCell ref="K12:M12"/>
    <mergeCell ref="N12:O12"/>
    <mergeCell ref="A13:B13"/>
    <mergeCell ref="F4:O5"/>
    <mergeCell ref="A5:B6"/>
    <mergeCell ref="C5:D6"/>
    <mergeCell ref="F6:F7"/>
    <mergeCell ref="G6:G7"/>
    <mergeCell ref="H6:O9"/>
    <mergeCell ref="A7:B8"/>
    <mergeCell ref="C7:D8"/>
    <mergeCell ref="F8:F9"/>
    <mergeCell ref="G8:G9"/>
    <mergeCell ref="A9:B10"/>
    <mergeCell ref="C9:D10"/>
  </mergeCells>
  <printOptions horizontalCentered="1" verticalCentered="1"/>
  <pageMargins left="0.23622047244094491" right="0.23622047244094491" top="0.74803149606299213" bottom="0.74803149606299213" header="0.31496062992125984" footer="0.31496062992125984"/>
  <pageSetup paperSize="9" scale="88" orientation="landscape" horizontalDpi="4294967293"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ACE17-5C60-8F45-9E04-B29C2D3D35E9}">
  <sheetPr>
    <pageSetUpPr fitToPage="1"/>
  </sheetPr>
  <dimension ref="A3:P32"/>
  <sheetViews>
    <sheetView showGridLines="0" rightToLeft="1" zoomScale="120" zoomScaleNormal="120" workbookViewId="0">
      <selection activeCell="E9" sqref="E9"/>
    </sheetView>
  </sheetViews>
  <sheetFormatPr defaultColWidth="8.82421875" defaultRowHeight="14.1" customHeight="1" x14ac:dyDescent="0.15"/>
  <cols>
    <col min="8" max="8" width="10.171875" bestFit="1" customWidth="1"/>
    <col min="11" max="11" width="11.03125" customWidth="1"/>
  </cols>
  <sheetData>
    <row r="3" spans="1:16" ht="14.1" customHeight="1" thickBot="1" x14ac:dyDescent="0.2"/>
    <row r="4" spans="1:16" ht="14.1" customHeight="1" thickBot="1" x14ac:dyDescent="0.2">
      <c r="F4" s="30" t="s">
        <v>29</v>
      </c>
      <c r="G4" s="31"/>
      <c r="H4" s="31"/>
      <c r="I4" s="31"/>
      <c r="J4" s="31"/>
      <c r="K4" s="31"/>
      <c r="L4" s="31"/>
      <c r="M4" s="31"/>
      <c r="N4" s="31"/>
      <c r="O4" s="32"/>
    </row>
    <row r="5" spans="1:16" ht="14.1" customHeight="1" thickBot="1" x14ac:dyDescent="0.2">
      <c r="A5" s="36" t="s">
        <v>0</v>
      </c>
      <c r="B5" s="37"/>
      <c r="C5" s="40" t="s">
        <v>41</v>
      </c>
      <c r="D5" s="41"/>
      <c r="F5" s="33"/>
      <c r="G5" s="34"/>
      <c r="H5" s="34"/>
      <c r="I5" s="34"/>
      <c r="J5" s="34"/>
      <c r="K5" s="34"/>
      <c r="L5" s="34"/>
      <c r="M5" s="34"/>
      <c r="N5" s="34"/>
      <c r="O5" s="35"/>
      <c r="P5" s="6"/>
    </row>
    <row r="6" spans="1:16" ht="14.1" customHeight="1" thickBot="1" x14ac:dyDescent="0.2">
      <c r="A6" s="38"/>
      <c r="B6" s="39"/>
      <c r="C6" s="42"/>
      <c r="D6" s="43"/>
      <c r="F6" s="44" t="s">
        <v>5</v>
      </c>
      <c r="G6" s="44" t="s">
        <v>9</v>
      </c>
      <c r="H6" s="46" t="s">
        <v>43</v>
      </c>
      <c r="I6" s="47"/>
      <c r="J6" s="47"/>
      <c r="K6" s="47"/>
      <c r="L6" s="47"/>
      <c r="M6" s="47"/>
      <c r="N6" s="47"/>
      <c r="O6" s="48"/>
      <c r="P6" s="6"/>
    </row>
    <row r="7" spans="1:16" ht="14.1" customHeight="1" thickBot="1" x14ac:dyDescent="0.2">
      <c r="A7" s="36" t="s">
        <v>1</v>
      </c>
      <c r="B7" s="37"/>
      <c r="C7" s="55" t="s">
        <v>47</v>
      </c>
      <c r="D7" s="56"/>
      <c r="F7" s="45"/>
      <c r="G7" s="45"/>
      <c r="H7" s="49"/>
      <c r="I7" s="50"/>
      <c r="J7" s="50"/>
      <c r="K7" s="50"/>
      <c r="L7" s="50"/>
      <c r="M7" s="50"/>
      <c r="N7" s="50"/>
      <c r="O7" s="51"/>
      <c r="P7" s="7"/>
    </row>
    <row r="8" spans="1:16" ht="14.1" customHeight="1" thickBot="1" x14ac:dyDescent="0.2">
      <c r="A8" s="38"/>
      <c r="B8" s="39"/>
      <c r="C8" s="57"/>
      <c r="D8" s="58"/>
      <c r="F8" s="59">
        <v>5.7000000000000002E-2</v>
      </c>
      <c r="G8" s="61">
        <f>F8*C13</f>
        <v>1.9950000000000001</v>
      </c>
      <c r="H8" s="49"/>
      <c r="I8" s="50"/>
      <c r="J8" s="50"/>
      <c r="K8" s="50"/>
      <c r="L8" s="50"/>
      <c r="M8" s="50"/>
      <c r="N8" s="50"/>
      <c r="O8" s="51"/>
      <c r="P8" s="7"/>
    </row>
    <row r="9" spans="1:16" ht="14.1" customHeight="1" thickBot="1" x14ac:dyDescent="0.2">
      <c r="A9" s="36" t="s">
        <v>2</v>
      </c>
      <c r="B9" s="37"/>
      <c r="C9" s="40" t="s">
        <v>42</v>
      </c>
      <c r="D9" s="41"/>
      <c r="F9" s="60"/>
      <c r="G9" s="62"/>
      <c r="H9" s="52"/>
      <c r="I9" s="53"/>
      <c r="J9" s="53"/>
      <c r="K9" s="53"/>
      <c r="L9" s="53"/>
      <c r="M9" s="53"/>
      <c r="N9" s="53"/>
      <c r="O9" s="54"/>
      <c r="P9" s="7"/>
    </row>
    <row r="10" spans="1:16" ht="14.1" customHeight="1" thickBot="1" x14ac:dyDescent="0.2">
      <c r="A10" s="38"/>
      <c r="B10" s="39"/>
      <c r="C10" s="42"/>
      <c r="D10" s="43"/>
    </row>
    <row r="11" spans="1:16" ht="21.95" customHeight="1" thickBot="1" x14ac:dyDescent="0.45">
      <c r="A11" s="63"/>
      <c r="B11" s="64"/>
      <c r="C11" s="2" t="s">
        <v>4</v>
      </c>
      <c r="D11" s="1" t="s">
        <v>5</v>
      </c>
      <c r="F11" s="151" t="s">
        <v>30</v>
      </c>
      <c r="G11" s="152"/>
      <c r="H11" s="152"/>
      <c r="I11" s="152"/>
      <c r="J11" s="152"/>
      <c r="K11" s="152"/>
      <c r="L11" s="152"/>
      <c r="M11" s="152"/>
      <c r="N11" s="152"/>
      <c r="O11" s="153"/>
    </row>
    <row r="12" spans="1:16" ht="21.95" customHeight="1" thickBot="1" x14ac:dyDescent="0.25">
      <c r="A12" s="68" t="s">
        <v>6</v>
      </c>
      <c r="B12" s="69"/>
      <c r="C12" s="8">
        <v>35</v>
      </c>
      <c r="D12" s="9">
        <f>C12/C12</f>
        <v>1</v>
      </c>
      <c r="F12" s="70"/>
      <c r="G12" s="72" t="s">
        <v>10</v>
      </c>
      <c r="H12" s="73"/>
      <c r="I12" s="73"/>
      <c r="J12" s="74"/>
      <c r="K12" s="75" t="s">
        <v>11</v>
      </c>
      <c r="L12" s="76"/>
      <c r="M12" s="77"/>
      <c r="N12" s="78" t="s">
        <v>12</v>
      </c>
      <c r="O12" s="79"/>
    </row>
    <row r="13" spans="1:16" ht="35.1" customHeight="1" thickBot="1" x14ac:dyDescent="0.45">
      <c r="A13" s="68" t="s">
        <v>7</v>
      </c>
      <c r="B13" s="69"/>
      <c r="C13" s="8">
        <v>35</v>
      </c>
      <c r="D13" s="9">
        <f>C13/C12</f>
        <v>1</v>
      </c>
      <c r="F13" s="71"/>
      <c r="G13" s="17" t="s">
        <v>13</v>
      </c>
      <c r="H13" s="18" t="s">
        <v>14</v>
      </c>
      <c r="I13" s="18" t="s">
        <v>33</v>
      </c>
      <c r="J13" s="17" t="s">
        <v>15</v>
      </c>
      <c r="K13" s="11" t="s">
        <v>36</v>
      </c>
      <c r="L13" s="11" t="s">
        <v>32</v>
      </c>
      <c r="M13" s="11" t="s">
        <v>16</v>
      </c>
      <c r="N13" s="12" t="s">
        <v>39</v>
      </c>
      <c r="O13" s="13" t="s">
        <v>17</v>
      </c>
    </row>
    <row r="14" spans="1:16" ht="17.100000000000001" customHeight="1" thickBot="1" x14ac:dyDescent="0.45">
      <c r="A14" s="38" t="s">
        <v>8</v>
      </c>
      <c r="B14" s="80"/>
      <c r="C14" s="10">
        <f>C12-C13</f>
        <v>0</v>
      </c>
      <c r="D14" s="9">
        <f>C14/C12</f>
        <v>0</v>
      </c>
      <c r="F14" s="28" t="s">
        <v>5</v>
      </c>
      <c r="G14" s="19">
        <v>0.314</v>
      </c>
      <c r="H14" s="19">
        <v>0.57099999999999995</v>
      </c>
      <c r="I14" s="19">
        <v>0.4</v>
      </c>
      <c r="J14" s="19">
        <v>0.371</v>
      </c>
      <c r="K14" s="22">
        <v>8.5999999999999993E-2</v>
      </c>
      <c r="L14" s="22">
        <v>0.48599999999999999</v>
      </c>
      <c r="M14" s="22">
        <v>0.4</v>
      </c>
      <c r="N14" s="25">
        <v>0.42899999999999999</v>
      </c>
      <c r="O14" s="26">
        <v>0.22900000000000001</v>
      </c>
    </row>
    <row r="15" spans="1:16" ht="14.1" customHeight="1" thickBot="1" x14ac:dyDescent="0.45">
      <c r="F15" s="28" t="s">
        <v>4</v>
      </c>
      <c r="G15" s="20">
        <f>C13*G14</f>
        <v>10.99</v>
      </c>
      <c r="H15" s="21">
        <f>C13*H14</f>
        <v>19.984999999999999</v>
      </c>
      <c r="I15" s="20">
        <f>C13*I14</f>
        <v>14</v>
      </c>
      <c r="J15" s="20">
        <f>C13*J14</f>
        <v>12.984999999999999</v>
      </c>
      <c r="K15" s="23">
        <f>C13*K14</f>
        <v>3.01</v>
      </c>
      <c r="L15" s="23">
        <f>C13*L14</f>
        <v>17.009999999999998</v>
      </c>
      <c r="M15" s="24">
        <f>C13*M14</f>
        <v>14</v>
      </c>
      <c r="N15" s="27">
        <f>C13*N14</f>
        <v>15.015000000000001</v>
      </c>
      <c r="O15" s="27">
        <f>C13*O14</f>
        <v>8.0150000000000006</v>
      </c>
    </row>
    <row r="16" spans="1:16" ht="12.6" customHeight="1" thickBot="1" x14ac:dyDescent="0.2">
      <c r="G16" s="5"/>
    </row>
    <row r="17" spans="1:16" s="29" customFormat="1" ht="20.100000000000001" customHeight="1" thickBot="1" x14ac:dyDescent="0.2">
      <c r="A17" s="81" t="s">
        <v>18</v>
      </c>
      <c r="B17" s="82"/>
      <c r="C17" s="82"/>
      <c r="D17" s="82"/>
      <c r="E17" s="82"/>
      <c r="F17" s="82"/>
      <c r="G17" s="82"/>
      <c r="H17" s="82"/>
      <c r="I17" s="82"/>
      <c r="J17" s="82"/>
      <c r="K17" s="83"/>
      <c r="L17" s="84" t="s">
        <v>27</v>
      </c>
      <c r="M17" s="85"/>
      <c r="N17" s="86"/>
      <c r="O17" s="30" t="s">
        <v>31</v>
      </c>
      <c r="P17" s="32"/>
    </row>
    <row r="18" spans="1:16" ht="17.100000000000001" customHeight="1" thickBot="1" x14ac:dyDescent="0.2">
      <c r="A18" s="95" t="s">
        <v>28</v>
      </c>
      <c r="B18" s="96"/>
      <c r="C18" s="101" t="s">
        <v>19</v>
      </c>
      <c r="D18" s="102"/>
      <c r="E18" s="103" t="s">
        <v>20</v>
      </c>
      <c r="F18" s="104"/>
      <c r="G18" s="105" t="s">
        <v>21</v>
      </c>
      <c r="H18" s="106"/>
      <c r="I18" s="107" t="s">
        <v>22</v>
      </c>
      <c r="J18" s="108"/>
      <c r="K18" s="109"/>
      <c r="L18" s="87"/>
      <c r="M18" s="88"/>
      <c r="N18" s="89"/>
      <c r="O18" s="93"/>
      <c r="P18" s="94"/>
    </row>
    <row r="19" spans="1:16" ht="14.1" customHeight="1" x14ac:dyDescent="0.15">
      <c r="A19" s="97"/>
      <c r="B19" s="98"/>
      <c r="C19" s="110" t="s">
        <v>23</v>
      </c>
      <c r="D19" s="111"/>
      <c r="E19" s="110" t="s">
        <v>24</v>
      </c>
      <c r="F19" s="111"/>
      <c r="G19" s="116" t="s">
        <v>25</v>
      </c>
      <c r="H19" s="117"/>
      <c r="I19" s="110" t="s">
        <v>26</v>
      </c>
      <c r="J19" s="122"/>
      <c r="K19" s="111"/>
      <c r="L19" s="87"/>
      <c r="M19" s="88"/>
      <c r="N19" s="89"/>
      <c r="O19" s="93"/>
      <c r="P19" s="94"/>
    </row>
    <row r="20" spans="1:16" ht="14.1" customHeight="1" x14ac:dyDescent="0.15">
      <c r="A20" s="97"/>
      <c r="B20" s="98"/>
      <c r="C20" s="112"/>
      <c r="D20" s="113"/>
      <c r="E20" s="112"/>
      <c r="F20" s="113"/>
      <c r="G20" s="118"/>
      <c r="H20" s="119"/>
      <c r="I20" s="112"/>
      <c r="J20" s="123"/>
      <c r="K20" s="113"/>
      <c r="L20" s="87"/>
      <c r="M20" s="88"/>
      <c r="N20" s="89"/>
      <c r="O20" s="93"/>
      <c r="P20" s="94"/>
    </row>
    <row r="21" spans="1:16" ht="14.1" customHeight="1" x14ac:dyDescent="0.15">
      <c r="A21" s="97"/>
      <c r="B21" s="98"/>
      <c r="C21" s="112"/>
      <c r="D21" s="113"/>
      <c r="E21" s="112"/>
      <c r="F21" s="113"/>
      <c r="G21" s="118"/>
      <c r="H21" s="119"/>
      <c r="I21" s="112"/>
      <c r="J21" s="123"/>
      <c r="K21" s="113"/>
      <c r="L21" s="87"/>
      <c r="M21" s="88"/>
      <c r="N21" s="89"/>
      <c r="O21" s="93"/>
      <c r="P21" s="94"/>
    </row>
    <row r="22" spans="1:16" ht="14.1" customHeight="1" x14ac:dyDescent="0.15">
      <c r="A22" s="97"/>
      <c r="B22" s="98"/>
      <c r="C22" s="112"/>
      <c r="D22" s="113"/>
      <c r="E22" s="112"/>
      <c r="F22" s="113"/>
      <c r="G22" s="118"/>
      <c r="H22" s="119"/>
      <c r="I22" s="112"/>
      <c r="J22" s="123"/>
      <c r="K22" s="113"/>
      <c r="L22" s="87"/>
      <c r="M22" s="88"/>
      <c r="N22" s="89"/>
      <c r="O22" s="93"/>
      <c r="P22" s="94"/>
    </row>
    <row r="23" spans="1:16" ht="14.1" customHeight="1" x14ac:dyDescent="0.15">
      <c r="A23" s="97"/>
      <c r="B23" s="98"/>
      <c r="C23" s="112"/>
      <c r="D23" s="113"/>
      <c r="E23" s="112"/>
      <c r="F23" s="113"/>
      <c r="G23" s="118"/>
      <c r="H23" s="119"/>
      <c r="I23" s="112"/>
      <c r="J23" s="123"/>
      <c r="K23" s="113"/>
      <c r="L23" s="87"/>
      <c r="M23" s="88"/>
      <c r="N23" s="89"/>
      <c r="O23" s="93"/>
      <c r="P23" s="94"/>
    </row>
    <row r="24" spans="1:16" ht="14.1" customHeight="1" x14ac:dyDescent="0.15">
      <c r="A24" s="97"/>
      <c r="B24" s="98"/>
      <c r="C24" s="112"/>
      <c r="D24" s="113"/>
      <c r="E24" s="112"/>
      <c r="F24" s="113"/>
      <c r="G24" s="118"/>
      <c r="H24" s="119"/>
      <c r="I24" s="112"/>
      <c r="J24" s="123"/>
      <c r="K24" s="113"/>
      <c r="L24" s="87"/>
      <c r="M24" s="88"/>
      <c r="N24" s="89"/>
      <c r="O24" s="93"/>
      <c r="P24" s="94"/>
    </row>
    <row r="25" spans="1:16" ht="14.1" customHeight="1" x14ac:dyDescent="0.15">
      <c r="A25" s="97"/>
      <c r="B25" s="98"/>
      <c r="C25" s="112"/>
      <c r="D25" s="113"/>
      <c r="E25" s="112"/>
      <c r="F25" s="113"/>
      <c r="G25" s="118"/>
      <c r="H25" s="119"/>
      <c r="I25" s="112"/>
      <c r="J25" s="123"/>
      <c r="K25" s="113"/>
      <c r="L25" s="87"/>
      <c r="M25" s="88"/>
      <c r="N25" s="89"/>
      <c r="O25" s="93"/>
      <c r="P25" s="94"/>
    </row>
    <row r="26" spans="1:16" ht="14.1" customHeight="1" thickBot="1" x14ac:dyDescent="0.2">
      <c r="A26" s="99"/>
      <c r="B26" s="100"/>
      <c r="C26" s="114"/>
      <c r="D26" s="115"/>
      <c r="E26" s="114"/>
      <c r="F26" s="115"/>
      <c r="G26" s="120"/>
      <c r="H26" s="121"/>
      <c r="I26" s="114"/>
      <c r="J26" s="124"/>
      <c r="K26" s="115"/>
      <c r="L26" s="90"/>
      <c r="M26" s="91"/>
      <c r="N26" s="92"/>
      <c r="O26" s="33"/>
      <c r="P26" s="35"/>
    </row>
    <row r="27" spans="1:16" ht="14.1" customHeight="1" thickBot="1" x14ac:dyDescent="0.45">
      <c r="A27" s="125" t="s">
        <v>10</v>
      </c>
      <c r="B27" s="4" t="s">
        <v>5</v>
      </c>
      <c r="C27" s="127">
        <v>0.314</v>
      </c>
      <c r="D27" s="128"/>
      <c r="E27" s="127">
        <v>0.371</v>
      </c>
      <c r="F27" s="128"/>
      <c r="G27" s="127">
        <v>0.28599999999999998</v>
      </c>
      <c r="H27" s="128"/>
      <c r="I27" s="129">
        <v>2.9000000000000001E-2</v>
      </c>
      <c r="J27" s="130"/>
      <c r="K27" s="131"/>
      <c r="L27" s="132">
        <v>0.314</v>
      </c>
      <c r="M27" s="133"/>
      <c r="N27" s="134"/>
      <c r="O27" s="147" t="s">
        <v>44</v>
      </c>
      <c r="P27" s="148"/>
    </row>
    <row r="28" spans="1:16" ht="14.1" customHeight="1" thickBot="1" x14ac:dyDescent="0.45">
      <c r="A28" s="126"/>
      <c r="B28" s="15" t="s">
        <v>4</v>
      </c>
      <c r="C28" s="139">
        <f>C13*C27</f>
        <v>10.99</v>
      </c>
      <c r="D28" s="140"/>
      <c r="E28" s="139">
        <f>C13*E27</f>
        <v>12.984999999999999</v>
      </c>
      <c r="F28" s="140"/>
      <c r="G28" s="139">
        <f>C13*G27</f>
        <v>10.01</v>
      </c>
      <c r="H28" s="140"/>
      <c r="I28" s="139">
        <f>C13*I27</f>
        <v>1.0150000000000001</v>
      </c>
      <c r="J28" s="141"/>
      <c r="K28" s="140"/>
      <c r="L28" s="142">
        <f>C13*L27</f>
        <v>10.99</v>
      </c>
      <c r="M28" s="143"/>
      <c r="N28" s="144"/>
      <c r="O28" s="149"/>
      <c r="P28" s="150"/>
    </row>
    <row r="29" spans="1:16" ht="14.1" customHeight="1" thickBot="1" x14ac:dyDescent="0.45">
      <c r="A29" s="145" t="s">
        <v>11</v>
      </c>
      <c r="B29" s="14" t="s">
        <v>5</v>
      </c>
      <c r="C29" s="127">
        <v>0.42899999999999999</v>
      </c>
      <c r="D29" s="128"/>
      <c r="E29" s="127">
        <v>0.45700000000000002</v>
      </c>
      <c r="F29" s="128"/>
      <c r="G29" s="127">
        <v>0.114</v>
      </c>
      <c r="H29" s="128"/>
      <c r="I29" s="129">
        <v>0</v>
      </c>
      <c r="J29" s="130"/>
      <c r="K29" s="131"/>
      <c r="L29" s="132">
        <v>0.114</v>
      </c>
      <c r="M29" s="133"/>
      <c r="N29" s="134"/>
      <c r="O29" s="135" t="s">
        <v>45</v>
      </c>
      <c r="P29" s="136"/>
    </row>
    <row r="30" spans="1:16" ht="14.1" customHeight="1" thickBot="1" x14ac:dyDescent="0.45">
      <c r="A30" s="146"/>
      <c r="B30" s="16" t="s">
        <v>4</v>
      </c>
      <c r="C30" s="139">
        <f>C13*C29</f>
        <v>15.015000000000001</v>
      </c>
      <c r="D30" s="140"/>
      <c r="E30" s="139">
        <f>C13*E29</f>
        <v>15.995000000000001</v>
      </c>
      <c r="F30" s="140"/>
      <c r="G30" s="139">
        <f>C13*G29</f>
        <v>3.99</v>
      </c>
      <c r="H30" s="140"/>
      <c r="I30" s="139">
        <f>C13*I29</f>
        <v>0</v>
      </c>
      <c r="J30" s="141"/>
      <c r="K30" s="140"/>
      <c r="L30" s="142">
        <f>C13*L29</f>
        <v>3.99</v>
      </c>
      <c r="M30" s="143"/>
      <c r="N30" s="144"/>
      <c r="O30" s="137"/>
      <c r="P30" s="138"/>
    </row>
    <row r="31" spans="1:16" ht="14.1" customHeight="1" thickBot="1" x14ac:dyDescent="0.45">
      <c r="A31" s="125" t="s">
        <v>12</v>
      </c>
      <c r="B31" s="3" t="s">
        <v>5</v>
      </c>
      <c r="C31" s="127">
        <v>0.48599999999999999</v>
      </c>
      <c r="D31" s="128"/>
      <c r="E31" s="127">
        <v>0.28599999999999998</v>
      </c>
      <c r="F31" s="128"/>
      <c r="G31" s="127">
        <v>5.7000000000000002E-2</v>
      </c>
      <c r="H31" s="128"/>
      <c r="I31" s="129">
        <v>0.17100000000000001</v>
      </c>
      <c r="J31" s="130"/>
      <c r="K31" s="131"/>
      <c r="L31" s="132">
        <v>0.22900000000000001</v>
      </c>
      <c r="M31" s="133"/>
      <c r="N31" s="134"/>
      <c r="O31" s="135" t="s">
        <v>46</v>
      </c>
      <c r="P31" s="136"/>
    </row>
    <row r="32" spans="1:16" ht="14.1" customHeight="1" thickBot="1" x14ac:dyDescent="0.45">
      <c r="A32" s="126"/>
      <c r="B32" s="15" t="s">
        <v>4</v>
      </c>
      <c r="C32" s="139">
        <f>C13*C31</f>
        <v>17.009999999999998</v>
      </c>
      <c r="D32" s="140"/>
      <c r="E32" s="139">
        <f>C13*E31</f>
        <v>10.01</v>
      </c>
      <c r="F32" s="140"/>
      <c r="G32" s="139">
        <f>C13*G31</f>
        <v>1.9950000000000001</v>
      </c>
      <c r="H32" s="140"/>
      <c r="I32" s="139">
        <f>C13*I31</f>
        <v>5.9850000000000003</v>
      </c>
      <c r="J32" s="141"/>
      <c r="K32" s="140"/>
      <c r="L32" s="142">
        <f>C13*L31</f>
        <v>8.0150000000000006</v>
      </c>
      <c r="M32" s="143"/>
      <c r="N32" s="144"/>
      <c r="O32" s="137"/>
      <c r="P32" s="138"/>
    </row>
  </sheetData>
  <mergeCells count="69">
    <mergeCell ref="O31:P32"/>
    <mergeCell ref="C32:D32"/>
    <mergeCell ref="E32:F32"/>
    <mergeCell ref="G32:H32"/>
    <mergeCell ref="I32:K32"/>
    <mergeCell ref="L32:N32"/>
    <mergeCell ref="L31:N31"/>
    <mergeCell ref="A31:A32"/>
    <mergeCell ref="C31:D31"/>
    <mergeCell ref="E31:F31"/>
    <mergeCell ref="G31:H31"/>
    <mergeCell ref="I31:K31"/>
    <mergeCell ref="O29:P30"/>
    <mergeCell ref="C30:D30"/>
    <mergeCell ref="E30:F30"/>
    <mergeCell ref="G30:H30"/>
    <mergeCell ref="I30:K30"/>
    <mergeCell ref="L30:N30"/>
    <mergeCell ref="L29:N29"/>
    <mergeCell ref="A29:A30"/>
    <mergeCell ref="C29:D29"/>
    <mergeCell ref="E29:F29"/>
    <mergeCell ref="G29:H29"/>
    <mergeCell ref="I29:K29"/>
    <mergeCell ref="L27:N27"/>
    <mergeCell ref="O27:P28"/>
    <mergeCell ref="C28:D28"/>
    <mergeCell ref="E28:F28"/>
    <mergeCell ref="G28:H28"/>
    <mergeCell ref="I28:K28"/>
    <mergeCell ref="L28:N28"/>
    <mergeCell ref="A27:A28"/>
    <mergeCell ref="C27:D27"/>
    <mergeCell ref="E27:F27"/>
    <mergeCell ref="G27:H27"/>
    <mergeCell ref="I27:K27"/>
    <mergeCell ref="A14:B14"/>
    <mergeCell ref="A17:K17"/>
    <mergeCell ref="L17:N26"/>
    <mergeCell ref="O17:P26"/>
    <mergeCell ref="A18:B26"/>
    <mergeCell ref="C18:D18"/>
    <mergeCell ref="E18:F18"/>
    <mergeCell ref="G18:H18"/>
    <mergeCell ref="I18:K18"/>
    <mergeCell ref="C19:D26"/>
    <mergeCell ref="E19:F26"/>
    <mergeCell ref="G19:H26"/>
    <mergeCell ref="I19:K26"/>
    <mergeCell ref="A11:B11"/>
    <mergeCell ref="F11:O11"/>
    <mergeCell ref="A12:B12"/>
    <mergeCell ref="F12:F13"/>
    <mergeCell ref="G12:J12"/>
    <mergeCell ref="K12:M12"/>
    <mergeCell ref="N12:O12"/>
    <mergeCell ref="A13:B13"/>
    <mergeCell ref="F4:O5"/>
    <mergeCell ref="A5:B6"/>
    <mergeCell ref="C5:D6"/>
    <mergeCell ref="F6:F7"/>
    <mergeCell ref="G6:G7"/>
    <mergeCell ref="H6:O9"/>
    <mergeCell ref="A7:B8"/>
    <mergeCell ref="C7:D8"/>
    <mergeCell ref="F8:F9"/>
    <mergeCell ref="G8:G9"/>
    <mergeCell ref="A9:B10"/>
    <mergeCell ref="C9:D10"/>
  </mergeCells>
  <printOptions horizontalCentered="1" verticalCentered="1"/>
  <pageMargins left="0.23622047244094491" right="0.23622047244094491" top="0.74803149606299213" bottom="0.74803149606299213" header="0.31496062992125984" footer="0.31496062992125984"/>
  <pageSetup paperSize="9" scale="88" orientation="landscape"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أوراق العمل</vt:lpstr>
      </vt:variant>
      <vt:variant>
        <vt:i4>2</vt:i4>
      </vt:variant>
    </vt:vector>
  </HeadingPairs>
  <TitlesOfParts>
    <vt:vector size="2" baseType="lpstr">
      <vt:lpstr>الابتدائي</vt:lpstr>
      <vt:lpstr>المتوسطة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فهد الزهراني</dc:creator>
  <cp:lastModifiedBy>mssoffice404</cp:lastModifiedBy>
  <cp:lastPrinted>2024-09-04T10:56:17Z</cp:lastPrinted>
  <dcterms:created xsi:type="dcterms:W3CDTF">2024-03-11T10:22:47Z</dcterms:created>
  <dcterms:modified xsi:type="dcterms:W3CDTF">2024-09-04T10:56:20Z</dcterms:modified>
</cp:coreProperties>
</file>