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0"/>
  </bookViews>
  <sheets>
    <sheet name="تعليمات" sheetId="7" r:id="rId1"/>
    <sheet name="إدخال البيانات" sheetId="1" r:id="rId2"/>
    <sheet name="خلاصة الغياب" sheetId="8" r:id="rId3"/>
  </sheets>
  <calcPr calcId="144525"/>
</workbook>
</file>

<file path=xl/calcChain.xml><?xml version="1.0" encoding="utf-8"?>
<calcChain xmlns="http://schemas.openxmlformats.org/spreadsheetml/2006/main">
  <c r="E10" i="8" l="1"/>
  <c r="E11" i="8"/>
  <c r="E12" i="8"/>
  <c r="D12" i="8"/>
  <c r="D11" i="8"/>
  <c r="D10" i="8"/>
  <c r="C12" i="8"/>
  <c r="C11" i="8"/>
  <c r="C10" i="8"/>
  <c r="J6" i="1" l="1"/>
  <c r="J5" i="1" s="1"/>
  <c r="J7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6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G20" i="1"/>
  <c r="F6" i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6" i="1"/>
  <c r="G6" i="1" s="1"/>
  <c r="C13" i="8" l="1"/>
  <c r="C9" i="8"/>
  <c r="D13" i="8"/>
  <c r="D9" i="8"/>
  <c r="E9" i="8" l="1"/>
  <c r="E13" i="8"/>
</calcChain>
</file>

<file path=xl/sharedStrings.xml><?xml version="1.0" encoding="utf-8"?>
<sst xmlns="http://schemas.openxmlformats.org/spreadsheetml/2006/main" count="22" uniqueCount="19">
  <si>
    <t>عدد الطلاب</t>
  </si>
  <si>
    <t>م</t>
  </si>
  <si>
    <t>عدد الغائبين</t>
  </si>
  <si>
    <t>عدد الحاضرين</t>
  </si>
  <si>
    <t>نسبة الغياب</t>
  </si>
  <si>
    <t>نسبة الحضور</t>
  </si>
  <si>
    <t>التاريخ</t>
  </si>
  <si>
    <t>المدة المحددة</t>
  </si>
  <si>
    <t>الأسبوع الأول</t>
  </si>
  <si>
    <t>الأسبوع الثاني</t>
  </si>
  <si>
    <t>الأسبوع الثالث</t>
  </si>
  <si>
    <t>الأسبوع الرابع</t>
  </si>
  <si>
    <t>الشهر كامل</t>
  </si>
  <si>
    <t>المجموع</t>
  </si>
  <si>
    <t>حساب النسبة المئوية لغياب الطلاب خلال شهر ربيع الثاني لعام 1446هـ</t>
  </si>
  <si>
    <t xml:space="preserve">اليوم </t>
  </si>
  <si>
    <t>الوقت</t>
  </si>
  <si>
    <t>خلاصة الغياب لشهر ربيع 1 لعام 1446هـ</t>
  </si>
  <si>
    <r>
      <t xml:space="preserve">تم عمل هذا الملف من قبل الأستاذ / عبدالرحمن الزهراني 
لا أحلل من يستخدم هذا الملف </t>
    </r>
    <r>
      <rPr>
        <b/>
        <sz val="26"/>
        <color rgb="FFCC3300"/>
        <rFont val="Times New Roman"/>
        <family val="1"/>
        <scheme val="major"/>
      </rPr>
      <t>(</t>
    </r>
    <r>
      <rPr>
        <b/>
        <u/>
        <sz val="26"/>
        <color rgb="FFCC3300"/>
        <rFont val="Times New Roman"/>
        <family val="1"/>
        <scheme val="major"/>
      </rPr>
      <t xml:space="preserve"> للبيع أو المتاجرة أو الاستخدام بدون إذن صاحبه</t>
    </r>
    <r>
      <rPr>
        <b/>
        <sz val="26"/>
        <color rgb="FFCC3300"/>
        <rFont val="Times New Roman"/>
        <family val="1"/>
        <scheme val="major"/>
      </rPr>
      <t xml:space="preserve"> )</t>
    </r>
    <r>
      <rPr>
        <b/>
        <sz val="26"/>
        <color theme="1"/>
        <rFont val="Times New Roman"/>
        <family val="1"/>
        <scheme val="major"/>
      </rPr>
      <t xml:space="preserve">
لطلب الملف التواصل مع الأستاذ عبدالرحمن الزهراني على أحد الحسابات التالية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</si>
</sst>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170000]B2dd/mm/yy;@"/>
    <numFmt numFmtId="165" formatCode="[$-1000401]h:mm\ AM/PM;@"/>
    <numFmt numFmtId="166" formatCode="[$-2170000]B2dd/mm/yyyy;@"/>
  </numFmts>
  <fonts count="13" x14ac:knownFonts="1">
    <font>
      <sz val="11"/>
      <color theme="1"/>
      <name val="Arial"/>
      <family val="2"/>
      <scheme val="minor"/>
    </font>
    <font>
      <b/>
      <sz val="16"/>
      <color theme="1"/>
      <name val="Times New Roman"/>
      <family val="1"/>
      <scheme val="maj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8"/>
      <color theme="0"/>
      <name val="Times New Roman"/>
      <family val="1"/>
      <scheme val="major"/>
    </font>
    <font>
      <sz val="14"/>
      <color theme="1"/>
      <name val="Times New Roman"/>
      <family val="1"/>
      <scheme val="major"/>
    </font>
    <font>
      <b/>
      <sz val="28"/>
      <color theme="1"/>
      <name val="Times New Roman"/>
      <family val="1"/>
      <scheme val="major"/>
    </font>
    <font>
      <b/>
      <sz val="22"/>
      <color theme="1"/>
      <name val="Times New Roman"/>
      <family val="1"/>
      <scheme val="major"/>
    </font>
    <font>
      <b/>
      <sz val="24"/>
      <color theme="0"/>
      <name val="Times New Roman"/>
      <family val="1"/>
      <scheme val="major"/>
    </font>
    <font>
      <b/>
      <sz val="26"/>
      <color theme="1"/>
      <name val="Times New Roman"/>
      <family val="1"/>
      <scheme val="major"/>
    </font>
    <font>
      <b/>
      <u/>
      <sz val="26"/>
      <color rgb="FFCC3300"/>
      <name val="Times New Roman"/>
      <family val="1"/>
      <scheme val="major"/>
    </font>
    <font>
      <b/>
      <sz val="26"/>
      <color rgb="FFCC3300"/>
      <name val="Times New Roman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center" readingOrder="2"/>
    </xf>
    <xf numFmtId="10" fontId="1" fillId="0" borderId="0" xfId="0" applyNumberFormat="1" applyFont="1" applyAlignment="1">
      <alignment horizontal="center" vertical="center" readingOrder="2"/>
    </xf>
    <xf numFmtId="0" fontId="1" fillId="0" borderId="0" xfId="0" applyFont="1" applyBorder="1" applyAlignment="1">
      <alignment horizontal="center" vertical="center" readingOrder="2"/>
    </xf>
    <xf numFmtId="10" fontId="1" fillId="0" borderId="0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  <xf numFmtId="10" fontId="4" fillId="2" borderId="1" xfId="0" applyNumberFormat="1" applyFont="1" applyFill="1" applyBorder="1" applyAlignment="1">
      <alignment horizontal="center" vertical="center" readingOrder="2"/>
    </xf>
    <xf numFmtId="0" fontId="3" fillId="0" borderId="1" xfId="0" applyNumberFormat="1" applyFont="1" applyBorder="1" applyAlignment="1">
      <alignment horizontal="center" vertical="center" readingOrder="2"/>
    </xf>
    <xf numFmtId="0" fontId="3" fillId="0" borderId="1" xfId="0" applyFont="1" applyBorder="1" applyAlignment="1" applyProtection="1">
      <alignment horizontal="center" vertical="center" readingOrder="2"/>
      <protection hidden="1"/>
    </xf>
    <xf numFmtId="10" fontId="3" fillId="0" borderId="1" xfId="1" applyNumberFormat="1" applyFont="1" applyBorder="1" applyAlignment="1" applyProtection="1">
      <alignment horizontal="center" vertical="center" readingOrder="2"/>
      <protection hidden="1"/>
    </xf>
    <xf numFmtId="0" fontId="3" fillId="3" borderId="0" xfId="0" applyFont="1" applyFill="1" applyBorder="1" applyAlignment="1">
      <alignment horizontal="center" vertical="center" readingOrder="2"/>
    </xf>
    <xf numFmtId="0" fontId="1" fillId="0" borderId="0" xfId="0" applyFont="1" applyBorder="1" applyAlignment="1" applyProtection="1">
      <alignment horizontal="center" vertical="center" readingOrder="2"/>
      <protection hidden="1"/>
    </xf>
    <xf numFmtId="10" fontId="1" fillId="0" borderId="0" xfId="0" applyNumberFormat="1" applyFont="1" applyBorder="1" applyAlignment="1" applyProtection="1">
      <alignment horizontal="center" vertical="center" readingOrder="2"/>
      <protection hidden="1"/>
    </xf>
    <xf numFmtId="0" fontId="1" fillId="3" borderId="0" xfId="0" applyFont="1" applyFill="1" applyBorder="1" applyAlignment="1">
      <alignment horizontal="center" vertical="center" readingOrder="2"/>
    </xf>
    <xf numFmtId="164" fontId="3" fillId="0" borderId="1" xfId="0" applyNumberFormat="1" applyFont="1" applyBorder="1" applyAlignment="1">
      <alignment horizontal="center" vertical="center" readingOrder="2"/>
    </xf>
    <xf numFmtId="0" fontId="3" fillId="2" borderId="1" xfId="0" applyFont="1" applyFill="1" applyBorder="1" applyAlignment="1" applyProtection="1">
      <alignment horizontal="center" vertical="center" readingOrder="2"/>
      <protection hidden="1"/>
    </xf>
    <xf numFmtId="0" fontId="1" fillId="0" borderId="10" xfId="0" applyFont="1" applyBorder="1" applyAlignment="1">
      <alignment horizontal="center" vertical="center" readingOrder="2"/>
    </xf>
    <xf numFmtId="0" fontId="1" fillId="0" borderId="12" xfId="0" applyFont="1" applyBorder="1" applyAlignment="1">
      <alignment horizontal="center" vertical="center" readingOrder="2"/>
    </xf>
    <xf numFmtId="10" fontId="1" fillId="0" borderId="12" xfId="0" applyNumberFormat="1" applyFont="1" applyBorder="1" applyAlignment="1">
      <alignment horizontal="center" vertical="center" readingOrder="2"/>
    </xf>
    <xf numFmtId="0" fontId="1" fillId="0" borderId="11" xfId="0" applyFont="1" applyBorder="1" applyAlignment="1">
      <alignment horizontal="center" vertical="center" readingOrder="2"/>
    </xf>
    <xf numFmtId="0" fontId="1" fillId="0" borderId="5" xfId="0" applyFont="1" applyBorder="1" applyAlignment="1" applyProtection="1">
      <alignment horizontal="center" vertical="center" readingOrder="2"/>
      <protection locked="0"/>
    </xf>
    <xf numFmtId="0" fontId="6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165" fontId="1" fillId="0" borderId="1" xfId="0" applyNumberFormat="1" applyFont="1" applyBorder="1" applyAlignment="1">
      <alignment horizontal="center" vertical="center" readingOrder="2"/>
    </xf>
    <xf numFmtId="0" fontId="1" fillId="5" borderId="1" xfId="0" applyFont="1" applyFill="1" applyBorder="1" applyAlignment="1">
      <alignment horizontal="center" vertical="center" readingOrder="2"/>
    </xf>
    <xf numFmtId="166" fontId="1" fillId="0" borderId="1" xfId="0" applyNumberFormat="1" applyFont="1" applyBorder="1" applyAlignment="1">
      <alignment horizontal="center" vertical="center" readingOrder="2"/>
    </xf>
    <xf numFmtId="164" fontId="3" fillId="6" borderId="1" xfId="0" applyNumberFormat="1" applyFont="1" applyFill="1" applyBorder="1" applyAlignment="1">
      <alignment horizontal="center" vertical="center" readingOrder="2"/>
    </xf>
    <xf numFmtId="0" fontId="3" fillId="6" borderId="1" xfId="0" applyFont="1" applyFill="1" applyBorder="1" applyAlignment="1">
      <alignment horizontal="center" vertical="center" readingOrder="2"/>
    </xf>
    <xf numFmtId="0" fontId="3" fillId="6" borderId="1" xfId="0" applyFont="1" applyFill="1" applyBorder="1" applyAlignment="1" applyProtection="1">
      <alignment horizontal="center" vertical="center" readingOrder="2"/>
      <protection hidden="1"/>
    </xf>
    <xf numFmtId="10" fontId="3" fillId="6" borderId="1" xfId="1" applyNumberFormat="1" applyFont="1" applyFill="1" applyBorder="1" applyAlignment="1" applyProtection="1">
      <alignment horizontal="center" vertical="center" readingOrder="2"/>
      <protection hidden="1"/>
    </xf>
    <xf numFmtId="0" fontId="8" fillId="3" borderId="0" xfId="0" applyFont="1" applyFill="1" applyBorder="1" applyAlignment="1">
      <alignment vertical="center" readingOrder="2"/>
    </xf>
    <xf numFmtId="0" fontId="8" fillId="3" borderId="5" xfId="0" applyFont="1" applyFill="1" applyBorder="1" applyAlignment="1">
      <alignment vertical="center" readingOrder="2"/>
    </xf>
    <xf numFmtId="0" fontId="3" fillId="0" borderId="3" xfId="0" applyFont="1" applyBorder="1" applyAlignment="1">
      <alignment horizontal="center" vertical="center" readingOrder="2"/>
    </xf>
    <xf numFmtId="0" fontId="1" fillId="7" borderId="1" xfId="0" applyFont="1" applyFill="1" applyBorder="1" applyAlignment="1">
      <alignment horizontal="center" vertical="center" readingOrder="2"/>
    </xf>
    <xf numFmtId="10" fontId="1" fillId="0" borderId="1" xfId="0" applyNumberFormat="1" applyFont="1" applyBorder="1" applyAlignment="1">
      <alignment horizontal="center" vertical="center" readingOrder="2"/>
    </xf>
    <xf numFmtId="0" fontId="10" fillId="8" borderId="2" xfId="0" applyFont="1" applyFill="1" applyBorder="1" applyAlignment="1">
      <alignment horizontal="center" vertical="center" wrapText="1" readingOrder="2"/>
    </xf>
    <xf numFmtId="0" fontId="7" fillId="8" borderId="3" xfId="0" applyFont="1" applyFill="1" applyBorder="1" applyAlignment="1">
      <alignment horizontal="center" vertical="center" wrapText="1" readingOrder="2"/>
    </xf>
    <xf numFmtId="0" fontId="7" fillId="8" borderId="4" xfId="0" applyFont="1" applyFill="1" applyBorder="1" applyAlignment="1">
      <alignment horizontal="center" vertical="center" wrapText="1" readingOrder="2"/>
    </xf>
    <xf numFmtId="0" fontId="7" fillId="8" borderId="5" xfId="0" applyFont="1" applyFill="1" applyBorder="1" applyAlignment="1">
      <alignment horizontal="center" vertical="center" wrapText="1" readingOrder="2"/>
    </xf>
    <xf numFmtId="0" fontId="7" fillId="8" borderId="0" xfId="0" applyFont="1" applyFill="1" applyBorder="1" applyAlignment="1">
      <alignment horizontal="center" vertical="center" wrapText="1" readingOrder="2"/>
    </xf>
    <xf numFmtId="0" fontId="7" fillId="8" borderId="6" xfId="0" applyFont="1" applyFill="1" applyBorder="1" applyAlignment="1">
      <alignment horizontal="center" vertical="center" wrapText="1" readingOrder="2"/>
    </xf>
    <xf numFmtId="0" fontId="7" fillId="8" borderId="7" xfId="0" applyFont="1" applyFill="1" applyBorder="1" applyAlignment="1">
      <alignment horizontal="center" vertical="center" wrapText="1" readingOrder="2"/>
    </xf>
    <xf numFmtId="0" fontId="7" fillId="8" borderId="8" xfId="0" applyFont="1" applyFill="1" applyBorder="1" applyAlignment="1">
      <alignment horizontal="center" vertical="center" wrapText="1" readingOrder="2"/>
    </xf>
    <xf numFmtId="0" fontId="7" fillId="8" borderId="9" xfId="0" applyFont="1" applyFill="1" applyBorder="1" applyAlignment="1">
      <alignment horizontal="center" vertical="center" wrapText="1" readingOrder="2"/>
    </xf>
    <xf numFmtId="0" fontId="5" fillId="4" borderId="2" xfId="0" applyFont="1" applyFill="1" applyBorder="1" applyAlignment="1">
      <alignment horizontal="center" vertical="center" readingOrder="2"/>
    </xf>
    <xf numFmtId="0" fontId="5" fillId="4" borderId="3" xfId="0" applyFont="1" applyFill="1" applyBorder="1" applyAlignment="1">
      <alignment horizontal="center" vertical="center" readingOrder="2"/>
    </xf>
    <xf numFmtId="0" fontId="5" fillId="4" borderId="4" xfId="0" applyFont="1" applyFill="1" applyBorder="1" applyAlignment="1">
      <alignment horizontal="center" vertical="center" readingOrder="2"/>
    </xf>
    <xf numFmtId="0" fontId="5" fillId="4" borderId="7" xfId="0" applyFont="1" applyFill="1" applyBorder="1" applyAlignment="1">
      <alignment horizontal="center" vertical="center" readingOrder="2"/>
    </xf>
    <xf numFmtId="0" fontId="5" fillId="4" borderId="8" xfId="0" applyFont="1" applyFill="1" applyBorder="1" applyAlignment="1">
      <alignment horizontal="center" vertical="center" readingOrder="2"/>
    </xf>
    <xf numFmtId="0" fontId="5" fillId="4" borderId="9" xfId="0" applyFont="1" applyFill="1" applyBorder="1" applyAlignment="1">
      <alignment horizontal="center" vertical="center" readingOrder="2"/>
    </xf>
    <xf numFmtId="0" fontId="9" fillId="4" borderId="2" xfId="0" applyFont="1" applyFill="1" applyBorder="1" applyAlignment="1">
      <alignment horizontal="center" vertical="center" readingOrder="2"/>
    </xf>
    <xf numFmtId="0" fontId="9" fillId="4" borderId="3" xfId="0" applyFont="1" applyFill="1" applyBorder="1" applyAlignment="1">
      <alignment horizontal="center" vertical="center" readingOrder="2"/>
    </xf>
    <xf numFmtId="0" fontId="9" fillId="4" borderId="5" xfId="0" applyFont="1" applyFill="1" applyBorder="1" applyAlignment="1">
      <alignment horizontal="center" vertical="center" readingOrder="2"/>
    </xf>
    <xf numFmtId="0" fontId="9" fillId="4" borderId="0" xfId="0" applyFont="1" applyFill="1" applyBorder="1" applyAlignment="1">
      <alignment horizontal="center" vertical="center" readingOrder="2"/>
    </xf>
    <xf numFmtId="0" fontId="9" fillId="4" borderId="7" xfId="0" applyFont="1" applyFill="1" applyBorder="1" applyAlignment="1">
      <alignment horizontal="center" vertical="center" readingOrder="2"/>
    </xf>
    <xf numFmtId="0" fontId="9" fillId="4" borderId="8" xfId="0" applyFont="1" applyFill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CC33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'&#1582;&#1604;&#1575;&#1589;&#1577; &#1575;&#1604;&#1594;&#1610;&#1575;&#1576;'!A1"/><Relationship Id="rId4" Type="http://schemas.openxmlformats.org/officeDocument/2006/relationships/hyperlink" Target="#'&#1573;&#1583;&#1582;&#1575;&#1604; &#1575;&#1604;&#1576;&#1610;&#1575;&#1606;&#1575;&#1578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&#1582;&#1604;&#1575;&#1589;&#1577; &#1575;&#1604;&#1594;&#1610;&#1575;&#1576;'!A1"/><Relationship Id="rId2" Type="http://schemas.openxmlformats.org/officeDocument/2006/relationships/hyperlink" Target="#&#1578;&#1593;&#1604;&#1610;&#1605;&#1575;&#1578;!A1"/><Relationship Id="rId1" Type="http://schemas.openxmlformats.org/officeDocument/2006/relationships/image" Target="../media/image4.jf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3;&#1583;&#1582;&#1575;&#1604; &#1575;&#1604;&#1576;&#1610;&#1575;&#1606;&#1575;&#1578;'!A1"/><Relationship Id="rId1" Type="http://schemas.openxmlformats.org/officeDocument/2006/relationships/hyperlink" Target="#&#1578;&#1593;&#1604;&#1610;&#1605;&#1575;&#157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628649</xdr:colOff>
      <xdr:row>9</xdr:row>
      <xdr:rowOff>133350</xdr:rowOff>
    </xdr:from>
    <xdr:to>
      <xdr:col>5</xdr:col>
      <xdr:colOff>466725</xdr:colOff>
      <xdr:row>13</xdr:row>
      <xdr:rowOff>133350</xdr:rowOff>
    </xdr:to>
    <xdr:sp macro="" textlink="">
      <xdr:nvSpPr>
        <xdr:cNvPr id="2" name="مربع نص 1"/>
        <xdr:cNvSpPr txBox="1"/>
      </xdr:nvSpPr>
      <xdr:spPr>
        <a:xfrm>
          <a:off x="11232251475" y="2305050"/>
          <a:ext cx="2581276" cy="952500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800" b="1"/>
            <a:t>حساب التيليقرم </a:t>
          </a:r>
        </a:p>
      </xdr:txBody>
    </xdr:sp>
    <xdr:clientData/>
  </xdr:twoCellAnchor>
  <xdr:twoCellAnchor>
    <xdr:from>
      <xdr:col>7</xdr:col>
      <xdr:colOff>76199</xdr:colOff>
      <xdr:row>9</xdr:row>
      <xdr:rowOff>142875</xdr:rowOff>
    </xdr:from>
    <xdr:to>
      <xdr:col>10</xdr:col>
      <xdr:colOff>600075</xdr:colOff>
      <xdr:row>13</xdr:row>
      <xdr:rowOff>133350</xdr:rowOff>
    </xdr:to>
    <xdr:sp macro="" textlink="">
      <xdr:nvSpPr>
        <xdr:cNvPr id="4" name="مربع نص 3"/>
        <xdr:cNvSpPr txBox="1"/>
      </xdr:nvSpPr>
      <xdr:spPr>
        <a:xfrm>
          <a:off x="11228689125" y="2314575"/>
          <a:ext cx="2581276" cy="94297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800" b="1"/>
            <a:t>حساب تويتر ( </a:t>
          </a:r>
          <a:r>
            <a:rPr lang="en-US" sz="2800" b="1"/>
            <a:t>X </a:t>
          </a:r>
          <a:r>
            <a:rPr lang="ar-SA" sz="2800" b="1" baseline="0"/>
            <a:t> )</a:t>
          </a:r>
          <a:endParaRPr lang="ar-SA" sz="2800" b="1"/>
        </a:p>
      </xdr:txBody>
    </xdr:sp>
    <xdr:clientData/>
  </xdr:twoCellAnchor>
  <xdr:twoCellAnchor>
    <xdr:from>
      <xdr:col>11</xdr:col>
      <xdr:colOff>685131</xdr:colOff>
      <xdr:row>9</xdr:row>
      <xdr:rowOff>114300</xdr:rowOff>
    </xdr:from>
    <xdr:to>
      <xdr:col>15</xdr:col>
      <xdr:colOff>638175</xdr:colOff>
      <xdr:row>13</xdr:row>
      <xdr:rowOff>104775</xdr:rowOff>
    </xdr:to>
    <xdr:sp macro="" textlink="">
      <xdr:nvSpPr>
        <xdr:cNvPr id="5" name="مربع نص 4"/>
        <xdr:cNvSpPr txBox="1"/>
      </xdr:nvSpPr>
      <xdr:spPr>
        <a:xfrm>
          <a:off x="11214280640" y="2269958"/>
          <a:ext cx="2693571" cy="926264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800" b="1"/>
            <a:t>قناة التيليقرام</a:t>
          </a:r>
        </a:p>
      </xdr:txBody>
    </xdr:sp>
    <xdr:clientData/>
  </xdr:twoCellAnchor>
  <xdr:twoCellAnchor editAs="oneCell">
    <xdr:from>
      <xdr:col>11</xdr:col>
      <xdr:colOff>638696</xdr:colOff>
      <xdr:row>13</xdr:row>
      <xdr:rowOff>190896</xdr:rowOff>
    </xdr:from>
    <xdr:to>
      <xdr:col>16</xdr:col>
      <xdr:colOff>2506</xdr:colOff>
      <xdr:row>25</xdr:row>
      <xdr:rowOff>160316</xdr:rowOff>
    </xdr:to>
    <xdr:pic>
      <xdr:nvPicPr>
        <xdr:cNvPr id="8" name="صورة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171894" y="3315096"/>
          <a:ext cx="2792810" cy="2826920"/>
        </a:xfrm>
        <a:prstGeom prst="rect">
          <a:avLst/>
        </a:prstGeom>
      </xdr:spPr>
    </xdr:pic>
    <xdr:clientData/>
  </xdr:twoCellAnchor>
  <xdr:twoCellAnchor editAs="oneCell">
    <xdr:from>
      <xdr:col>6</xdr:col>
      <xdr:colOff>560704</xdr:colOff>
      <xdr:row>14</xdr:row>
      <xdr:rowOff>-1</xdr:rowOff>
    </xdr:from>
    <xdr:to>
      <xdr:col>11</xdr:col>
      <xdr:colOff>15046</xdr:colOff>
      <xdr:row>25</xdr:row>
      <xdr:rowOff>133684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7644296" y="3325394"/>
          <a:ext cx="2880000" cy="2707106"/>
        </a:xfrm>
        <a:prstGeom prst="rect">
          <a:avLst/>
        </a:prstGeom>
      </xdr:spPr>
    </xdr:pic>
    <xdr:clientData/>
  </xdr:twoCellAnchor>
  <xdr:twoCellAnchor editAs="oneCell">
    <xdr:from>
      <xdr:col>1</xdr:col>
      <xdr:colOff>477249</xdr:colOff>
      <xdr:row>13</xdr:row>
      <xdr:rowOff>233863</xdr:rowOff>
    </xdr:from>
    <xdr:to>
      <xdr:col>5</xdr:col>
      <xdr:colOff>616723</xdr:colOff>
      <xdr:row>25</xdr:row>
      <xdr:rowOff>82787</xdr:rowOff>
    </xdr:to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600230" y="3359254"/>
          <a:ext cx="2877912" cy="2706424"/>
        </a:xfrm>
        <a:prstGeom prst="rect">
          <a:avLst/>
        </a:prstGeom>
      </xdr:spPr>
    </xdr:pic>
    <xdr:clientData/>
  </xdr:twoCellAnchor>
  <xdr:twoCellAnchor>
    <xdr:from>
      <xdr:col>17</xdr:col>
      <xdr:colOff>31750</xdr:colOff>
      <xdr:row>7</xdr:row>
      <xdr:rowOff>74083</xdr:rowOff>
    </xdr:from>
    <xdr:to>
      <xdr:col>19</xdr:col>
      <xdr:colOff>380999</xdr:colOff>
      <xdr:row>9</xdr:row>
      <xdr:rowOff>179917</xdr:rowOff>
    </xdr:to>
    <xdr:sp macro="" textlink="">
      <xdr:nvSpPr>
        <xdr:cNvPr id="7" name="مربع نص 6">
          <a:hlinkClick xmlns:r="http://schemas.openxmlformats.org/officeDocument/2006/relationships" r:id="rId4"/>
        </xdr:cNvPr>
        <xdr:cNvSpPr txBox="1"/>
      </xdr:nvSpPr>
      <xdr:spPr>
        <a:xfrm>
          <a:off x="11257375251" y="1778000"/>
          <a:ext cx="1725083" cy="592667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400" b="1">
              <a:cs typeface="+mj-cs"/>
            </a:rPr>
            <a:t>إدخال البيانات انقر هنا </a:t>
          </a:r>
        </a:p>
      </xdr:txBody>
    </xdr:sp>
    <xdr:clientData/>
  </xdr:twoCellAnchor>
  <xdr:twoCellAnchor>
    <xdr:from>
      <xdr:col>17</xdr:col>
      <xdr:colOff>59269</xdr:colOff>
      <xdr:row>10</xdr:row>
      <xdr:rowOff>184150</xdr:rowOff>
    </xdr:from>
    <xdr:to>
      <xdr:col>19</xdr:col>
      <xdr:colOff>408518</xdr:colOff>
      <xdr:row>13</xdr:row>
      <xdr:rowOff>46567</xdr:rowOff>
    </xdr:to>
    <xdr:sp macro="" textlink="">
      <xdr:nvSpPr>
        <xdr:cNvPr id="9" name="مربع نص 8">
          <a:hlinkClick xmlns:r="http://schemas.openxmlformats.org/officeDocument/2006/relationships" r:id="rId5"/>
        </xdr:cNvPr>
        <xdr:cNvSpPr txBox="1"/>
      </xdr:nvSpPr>
      <xdr:spPr>
        <a:xfrm>
          <a:off x="11257347732" y="2618317"/>
          <a:ext cx="1725083" cy="592667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400" b="1">
              <a:cs typeface="+mj-cs"/>
            </a:rPr>
            <a:t>خلاصة الغياب</a:t>
          </a:r>
        </a:p>
      </xdr:txBody>
    </xdr:sp>
    <xdr:clientData/>
  </xdr:twoCellAnchor>
  <xdr:twoCellAnchor>
    <xdr:from>
      <xdr:col>16</xdr:col>
      <xdr:colOff>349247</xdr:colOff>
      <xdr:row>3</xdr:row>
      <xdr:rowOff>31751</xdr:rowOff>
    </xdr:from>
    <xdr:to>
      <xdr:col>20</xdr:col>
      <xdr:colOff>10581</xdr:colOff>
      <xdr:row>6</xdr:row>
      <xdr:rowOff>190501</xdr:rowOff>
    </xdr:to>
    <xdr:sp macro="" textlink="">
      <xdr:nvSpPr>
        <xdr:cNvPr id="10" name="مربع نص 9"/>
        <xdr:cNvSpPr txBox="1"/>
      </xdr:nvSpPr>
      <xdr:spPr>
        <a:xfrm>
          <a:off x="11257057753" y="762001"/>
          <a:ext cx="2413000" cy="8890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SA" sz="1600" b="1">
              <a:cs typeface="+mj-cs"/>
            </a:rPr>
            <a:t>للوصول إلى الصفحات المطلوبة يتم الضغط على اسم الصفحة الموجود في الأشكال التالية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545522</xdr:colOff>
      <xdr:row>0</xdr:row>
      <xdr:rowOff>69272</xdr:rowOff>
    </xdr:from>
    <xdr:to>
      <xdr:col>5</xdr:col>
      <xdr:colOff>51955</xdr:colOff>
      <xdr:row>0</xdr:row>
      <xdr:rowOff>476249</xdr:rowOff>
    </xdr:to>
    <xdr:sp macro="" textlink="">
      <xdr:nvSpPr>
        <xdr:cNvPr id="2" name="مربع نص 1"/>
        <xdr:cNvSpPr txBox="1"/>
      </xdr:nvSpPr>
      <xdr:spPr>
        <a:xfrm>
          <a:off x="13048340795" y="69272"/>
          <a:ext cx="1740478" cy="406977"/>
        </a:xfrm>
        <a:prstGeom prst="rect">
          <a:avLst/>
        </a:prstGeom>
        <a:solidFill>
          <a:sysClr val="window" lastClr="FFFFFF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600" b="1"/>
            <a:t>بسم الله الرحمن الرحيم</a:t>
          </a:r>
        </a:p>
      </xdr:txBody>
    </xdr:sp>
    <xdr:clientData/>
  </xdr:twoCellAnchor>
  <xdr:twoCellAnchor>
    <xdr:from>
      <xdr:col>0</xdr:col>
      <xdr:colOff>71744</xdr:colOff>
      <xdr:row>0</xdr:row>
      <xdr:rowOff>69273</xdr:rowOff>
    </xdr:from>
    <xdr:to>
      <xdr:col>2</xdr:col>
      <xdr:colOff>582630</xdr:colOff>
      <xdr:row>0</xdr:row>
      <xdr:rowOff>1229591</xdr:rowOff>
    </xdr:to>
    <xdr:sp macro="" textlink="">
      <xdr:nvSpPr>
        <xdr:cNvPr id="3" name="مربع نص 2"/>
        <xdr:cNvSpPr txBox="1"/>
      </xdr:nvSpPr>
      <xdr:spPr>
        <a:xfrm>
          <a:off x="13151340066" y="69273"/>
          <a:ext cx="1844386" cy="1160318"/>
        </a:xfrm>
        <a:prstGeom prst="rect">
          <a:avLst/>
        </a:prstGeom>
        <a:solidFill>
          <a:sysClr val="window" lastClr="FFFFFF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300" b="1"/>
            <a:t>المملكة العربية السعودية</a:t>
          </a:r>
        </a:p>
        <a:p>
          <a:pPr algn="ctr" rtl="1"/>
          <a:r>
            <a:rPr lang="ar-SA" sz="1300" b="1"/>
            <a:t>وزارة التعليم</a:t>
          </a:r>
        </a:p>
        <a:p>
          <a:pPr algn="ctr" rtl="1"/>
          <a:r>
            <a:rPr lang="ar-SA" sz="1300" b="1"/>
            <a:t>الادارة العامة للتعليم بمنطقة</a:t>
          </a:r>
        </a:p>
        <a:p>
          <a:pPr algn="ctr" rtl="1"/>
          <a:r>
            <a:rPr lang="ar-SA" sz="1300" b="1"/>
            <a:t>مكتب تعليم </a:t>
          </a:r>
        </a:p>
        <a:p>
          <a:pPr algn="ctr" rtl="1"/>
          <a:r>
            <a:rPr lang="ar-SA" sz="1300" b="1"/>
            <a:t>مدرسة </a:t>
          </a:r>
        </a:p>
      </xdr:txBody>
    </xdr:sp>
    <xdr:clientData/>
  </xdr:twoCellAnchor>
  <xdr:twoCellAnchor>
    <xdr:from>
      <xdr:col>4</xdr:col>
      <xdr:colOff>744681</xdr:colOff>
      <xdr:row>0</xdr:row>
      <xdr:rowOff>65809</xdr:rowOff>
    </xdr:from>
    <xdr:to>
      <xdr:col>6</xdr:col>
      <xdr:colOff>834735</xdr:colOff>
      <xdr:row>0</xdr:row>
      <xdr:rowOff>1226127</xdr:rowOff>
    </xdr:to>
    <xdr:sp macro="" textlink="">
      <xdr:nvSpPr>
        <xdr:cNvPr id="4" name="مربع نص 3"/>
        <xdr:cNvSpPr txBox="1"/>
      </xdr:nvSpPr>
      <xdr:spPr>
        <a:xfrm>
          <a:off x="13147835854" y="65809"/>
          <a:ext cx="1899804" cy="1160318"/>
        </a:xfrm>
        <a:prstGeom prst="rect">
          <a:avLst/>
        </a:prstGeom>
        <a:solidFill>
          <a:sysClr val="window" lastClr="FFFFFF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300" b="1"/>
            <a:t>الرقم / </a:t>
          </a:r>
        </a:p>
        <a:p>
          <a:pPr algn="ctr" rtl="1"/>
          <a:r>
            <a:rPr lang="ar-SA" sz="1300" b="1"/>
            <a:t>التاريخ / </a:t>
          </a:r>
        </a:p>
        <a:p>
          <a:pPr algn="ctr" rtl="1"/>
          <a:r>
            <a:rPr lang="ar-SA" sz="1300" b="1"/>
            <a:t>الموضوع / حصر</a:t>
          </a:r>
          <a:r>
            <a:rPr lang="ar-SA" sz="1300" b="1" baseline="0"/>
            <a:t> غياب الطلاب</a:t>
          </a:r>
          <a:endParaRPr lang="ar-SA" sz="1300" b="1"/>
        </a:p>
      </xdr:txBody>
    </xdr:sp>
    <xdr:clientData/>
  </xdr:twoCellAnchor>
  <xdr:twoCellAnchor>
    <xdr:from>
      <xdr:col>2</xdr:col>
      <xdr:colOff>692727</xdr:colOff>
      <xdr:row>0</xdr:row>
      <xdr:rowOff>493568</xdr:rowOff>
    </xdr:from>
    <xdr:to>
      <xdr:col>4</xdr:col>
      <xdr:colOff>658091</xdr:colOff>
      <xdr:row>0</xdr:row>
      <xdr:rowOff>1220932</xdr:rowOff>
    </xdr:to>
    <xdr:sp macro="" textlink="">
      <xdr:nvSpPr>
        <xdr:cNvPr id="5" name="مربع نص 4"/>
        <xdr:cNvSpPr txBox="1"/>
      </xdr:nvSpPr>
      <xdr:spPr>
        <a:xfrm>
          <a:off x="13048531295" y="493568"/>
          <a:ext cx="1558637" cy="7273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3</xdr:col>
      <xdr:colOff>30306</xdr:colOff>
      <xdr:row>0</xdr:row>
      <xdr:rowOff>554182</xdr:rowOff>
    </xdr:from>
    <xdr:to>
      <xdr:col>4</xdr:col>
      <xdr:colOff>731693</xdr:colOff>
      <xdr:row>0</xdr:row>
      <xdr:rowOff>1229590</xdr:rowOff>
    </xdr:to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8457693" y="554182"/>
          <a:ext cx="1498023" cy="675408"/>
        </a:xfrm>
        <a:prstGeom prst="rect">
          <a:avLst/>
        </a:prstGeom>
      </xdr:spPr>
    </xdr:pic>
    <xdr:clientData/>
  </xdr:twoCellAnchor>
  <xdr:twoCellAnchor>
    <xdr:from>
      <xdr:col>9</xdr:col>
      <xdr:colOff>650875</xdr:colOff>
      <xdr:row>0</xdr:row>
      <xdr:rowOff>309563</xdr:rowOff>
    </xdr:from>
    <xdr:to>
      <xdr:col>10</xdr:col>
      <xdr:colOff>381000</xdr:colOff>
      <xdr:row>0</xdr:row>
      <xdr:rowOff>769938</xdr:rowOff>
    </xdr:to>
    <xdr:sp macro="" textlink="">
      <xdr:nvSpPr>
        <xdr:cNvPr id="7" name="مربع نص 6">
          <a:hlinkClick xmlns:r="http://schemas.openxmlformats.org/officeDocument/2006/relationships" r:id="rId2"/>
        </xdr:cNvPr>
        <xdr:cNvSpPr txBox="1"/>
      </xdr:nvSpPr>
      <xdr:spPr>
        <a:xfrm>
          <a:off x="13126450125" y="309563"/>
          <a:ext cx="1484313" cy="46037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400" b="1">
              <a:cs typeface="+mj-cs"/>
            </a:rPr>
            <a:t>التعليمات </a:t>
          </a:r>
        </a:p>
      </xdr:txBody>
    </xdr:sp>
    <xdr:clientData/>
  </xdr:twoCellAnchor>
  <xdr:twoCellAnchor>
    <xdr:from>
      <xdr:col>9</xdr:col>
      <xdr:colOff>657225</xdr:colOff>
      <xdr:row>0</xdr:row>
      <xdr:rowOff>977900</xdr:rowOff>
    </xdr:from>
    <xdr:to>
      <xdr:col>10</xdr:col>
      <xdr:colOff>387350</xdr:colOff>
      <xdr:row>1</xdr:row>
      <xdr:rowOff>73025</xdr:rowOff>
    </xdr:to>
    <xdr:sp macro="" textlink="">
      <xdr:nvSpPr>
        <xdr:cNvPr id="8" name="مربع نص 7">
          <a:hlinkClick xmlns:r="http://schemas.openxmlformats.org/officeDocument/2006/relationships" r:id="rId3"/>
        </xdr:cNvPr>
        <xdr:cNvSpPr txBox="1"/>
      </xdr:nvSpPr>
      <xdr:spPr>
        <a:xfrm>
          <a:off x="13126443775" y="977900"/>
          <a:ext cx="1484313" cy="46037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000" b="1">
              <a:cs typeface="+mj-cs"/>
            </a:rPr>
            <a:t>خلاصة الغياب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2</xdr:row>
      <xdr:rowOff>85725</xdr:rowOff>
    </xdr:from>
    <xdr:to>
      <xdr:col>10</xdr:col>
      <xdr:colOff>419100</xdr:colOff>
      <xdr:row>4</xdr:row>
      <xdr:rowOff>219075</xdr:rowOff>
    </xdr:to>
    <xdr:sp macro="" textlink="">
      <xdr:nvSpPr>
        <xdr:cNvPr id="2" name="مربع نص 1">
          <a:hlinkClick xmlns:r="http://schemas.openxmlformats.org/officeDocument/2006/relationships" r:id="rId1"/>
        </xdr:cNvPr>
        <xdr:cNvSpPr txBox="1"/>
      </xdr:nvSpPr>
      <xdr:spPr>
        <a:xfrm>
          <a:off x="11228870100" y="571500"/>
          <a:ext cx="1590675" cy="61912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800" b="1">
              <a:cs typeface="+mj-cs"/>
            </a:rPr>
            <a:t>التعليمات </a:t>
          </a:r>
        </a:p>
      </xdr:txBody>
    </xdr:sp>
    <xdr:clientData/>
  </xdr:twoCellAnchor>
  <xdr:twoCellAnchor>
    <xdr:from>
      <xdr:col>8</xdr:col>
      <xdr:colOff>209550</xdr:colOff>
      <xdr:row>6</xdr:row>
      <xdr:rowOff>9525</xdr:rowOff>
    </xdr:from>
    <xdr:to>
      <xdr:col>10</xdr:col>
      <xdr:colOff>428625</xdr:colOff>
      <xdr:row>7</xdr:row>
      <xdr:rowOff>371475</xdr:rowOff>
    </xdr:to>
    <xdr:sp macro="" textlink="">
      <xdr:nvSpPr>
        <xdr:cNvPr id="3" name="مربع نص 2">
          <a:hlinkClick xmlns:r="http://schemas.openxmlformats.org/officeDocument/2006/relationships" r:id="rId2"/>
        </xdr:cNvPr>
        <xdr:cNvSpPr txBox="1"/>
      </xdr:nvSpPr>
      <xdr:spPr>
        <a:xfrm>
          <a:off x="11228860575" y="1466850"/>
          <a:ext cx="1590675" cy="61912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400" b="1">
              <a:cs typeface="+mj-cs"/>
            </a:rPr>
            <a:t>إدخال البيانات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C1:P9"/>
  <sheetViews>
    <sheetView showGridLines="0" rightToLeft="1" tabSelected="1" zoomScale="90" zoomScaleNormal="90" workbookViewId="0"/>
  </sheetViews>
  <sheetFormatPr defaultRowHeight="18.75" x14ac:dyDescent="0.2"/>
  <cols>
    <col min="1" max="16384" width="9" style="24"/>
  </cols>
  <sheetData>
    <row r="1" spans="3:16" ht="19.5" thickBot="1" x14ac:dyDescent="0.25"/>
    <row r="2" spans="3:16" ht="19.5" thickTop="1" x14ac:dyDescent="0.2">
      <c r="C2" s="38" t="s">
        <v>18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</row>
    <row r="3" spans="3:16" ht="18.75" customHeight="1" x14ac:dyDescent="0.2"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</row>
    <row r="4" spans="3:16" ht="18.75" customHeight="1" x14ac:dyDescent="0.2"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3:16" ht="18.75" customHeight="1" x14ac:dyDescent="0.2"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</row>
    <row r="6" spans="3:16" ht="18.75" customHeight="1" x14ac:dyDescent="0.2"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/>
    </row>
    <row r="7" spans="3:16" ht="18.75" customHeight="1" x14ac:dyDescent="0.2"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3:16" ht="19.5" customHeight="1" thickBot="1" x14ac:dyDescent="0.25"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</row>
    <row r="9" spans="3:16" ht="19.5" thickTop="1" x14ac:dyDescent="0.2"/>
  </sheetData>
  <sheetProtection password="CC69" sheet="1" objects="1" scenarios="1"/>
  <mergeCells count="1">
    <mergeCell ref="C2:P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1"/>
  <sheetViews>
    <sheetView showGridLines="0" rightToLeft="1" zoomScaleNormal="100" workbookViewId="0"/>
  </sheetViews>
  <sheetFormatPr defaultColWidth="10.5" defaultRowHeight="24" customHeight="1" x14ac:dyDescent="0.2"/>
  <cols>
    <col min="1" max="1" width="5.875" style="1" customWidth="1"/>
    <col min="2" max="2" width="11.625" style="1" customWidth="1"/>
    <col min="3" max="3" width="8.375" style="1" customWidth="1"/>
    <col min="4" max="5" width="10.5" style="1"/>
    <col min="6" max="6" width="13.25" style="2" customWidth="1"/>
    <col min="7" max="7" width="11.375" style="1" bestFit="1" customWidth="1"/>
    <col min="8" max="8" width="2.75" style="1" customWidth="1"/>
    <col min="9" max="9" width="12.75" style="1" customWidth="1"/>
    <col min="10" max="10" width="23" style="1" customWidth="1"/>
    <col min="11" max="16384" width="10.5" style="1"/>
  </cols>
  <sheetData>
    <row r="1" spans="1:10" ht="107.25" customHeight="1" thickTop="1" thickBot="1" x14ac:dyDescent="0.25">
      <c r="A1" s="19"/>
      <c r="B1" s="20"/>
      <c r="C1" s="20"/>
      <c r="D1" s="20"/>
      <c r="E1" s="20"/>
      <c r="F1" s="21"/>
      <c r="G1" s="22"/>
      <c r="H1" s="23"/>
    </row>
    <row r="2" spans="1:10" ht="24" customHeight="1" thickTop="1" x14ac:dyDescent="0.2">
      <c r="A2" s="47" t="s">
        <v>14</v>
      </c>
      <c r="B2" s="48"/>
      <c r="C2" s="48"/>
      <c r="D2" s="48"/>
      <c r="E2" s="48"/>
      <c r="F2" s="48"/>
      <c r="G2" s="49"/>
    </row>
    <row r="3" spans="1:10" ht="24" customHeight="1" thickBot="1" x14ac:dyDescent="0.25">
      <c r="A3" s="50"/>
      <c r="B3" s="51"/>
      <c r="C3" s="51"/>
      <c r="D3" s="51"/>
      <c r="E3" s="51"/>
      <c r="F3" s="51"/>
      <c r="G3" s="52"/>
    </row>
    <row r="4" spans="1:10" ht="6" customHeight="1" thickTop="1" thickBot="1" x14ac:dyDescent="0.25">
      <c r="B4" s="3"/>
      <c r="C4" s="3"/>
      <c r="D4" s="3"/>
      <c r="E4" s="3"/>
      <c r="F4" s="4"/>
      <c r="G4" s="3"/>
    </row>
    <row r="5" spans="1:10" ht="24" customHeight="1" thickTop="1" thickBot="1" x14ac:dyDescent="0.25">
      <c r="A5" s="7" t="s">
        <v>1</v>
      </c>
      <c r="B5" s="8" t="s">
        <v>6</v>
      </c>
      <c r="C5" s="7" t="s">
        <v>0</v>
      </c>
      <c r="D5" s="7" t="s">
        <v>2</v>
      </c>
      <c r="E5" s="7" t="s">
        <v>3</v>
      </c>
      <c r="F5" s="9" t="s">
        <v>4</v>
      </c>
      <c r="G5" s="7" t="s">
        <v>5</v>
      </c>
      <c r="I5" s="27" t="s">
        <v>15</v>
      </c>
      <c r="J5" s="25" t="str">
        <f ca="1">TEXT(J6,"ddd")</f>
        <v>السبت</v>
      </c>
    </row>
    <row r="6" spans="1:10" ht="24" customHeight="1" thickTop="1" thickBot="1" x14ac:dyDescent="0.25">
      <c r="A6" s="18">
        <f>IF(B6="","",ROW()-5)</f>
        <v>1</v>
      </c>
      <c r="B6" s="17">
        <v>45556</v>
      </c>
      <c r="C6" s="6">
        <v>500</v>
      </c>
      <c r="D6" s="6"/>
      <c r="E6" s="11">
        <f>C6-D6</f>
        <v>500</v>
      </c>
      <c r="F6" s="12">
        <f>D6/C6</f>
        <v>0</v>
      </c>
      <c r="G6" s="12">
        <f>E6/C6</f>
        <v>1</v>
      </c>
      <c r="I6" s="27" t="s">
        <v>6</v>
      </c>
      <c r="J6" s="28">
        <f ca="1">TODAY()</f>
        <v>45563</v>
      </c>
    </row>
    <row r="7" spans="1:10" ht="24" customHeight="1" thickTop="1" thickBot="1" x14ac:dyDescent="0.25">
      <c r="A7" s="18">
        <f t="shared" ref="A7:A27" si="0">IF(B7="","",ROW()-5)</f>
        <v>2</v>
      </c>
      <c r="B7" s="17">
        <v>45557</v>
      </c>
      <c r="C7" s="6">
        <v>500</v>
      </c>
      <c r="D7" s="10"/>
      <c r="E7" s="11">
        <f t="shared" ref="E7:E27" si="1">C7-D7</f>
        <v>500</v>
      </c>
      <c r="F7" s="12">
        <f t="shared" ref="F7:F27" si="2">D7/C7</f>
        <v>0</v>
      </c>
      <c r="G7" s="12">
        <f t="shared" ref="G7:G27" si="3">E7/C7</f>
        <v>1</v>
      </c>
      <c r="I7" s="27" t="s">
        <v>16</v>
      </c>
      <c r="J7" s="26">
        <f ca="1">NOW()</f>
        <v>45563.905275347221</v>
      </c>
    </row>
    <row r="8" spans="1:10" ht="24" customHeight="1" thickTop="1" thickBot="1" x14ac:dyDescent="0.25">
      <c r="A8" s="18">
        <f t="shared" si="0"/>
        <v>3</v>
      </c>
      <c r="B8" s="17">
        <v>45558</v>
      </c>
      <c r="C8" s="6">
        <v>500</v>
      </c>
      <c r="D8" s="6"/>
      <c r="E8" s="11">
        <f t="shared" si="1"/>
        <v>500</v>
      </c>
      <c r="F8" s="12">
        <f t="shared" si="2"/>
        <v>0</v>
      </c>
      <c r="G8" s="12">
        <f t="shared" si="3"/>
        <v>1</v>
      </c>
    </row>
    <row r="9" spans="1:10" ht="24" customHeight="1" thickTop="1" thickBot="1" x14ac:dyDescent="0.25">
      <c r="A9" s="18">
        <f t="shared" si="0"/>
        <v>4</v>
      </c>
      <c r="B9" s="17">
        <v>45559</v>
      </c>
      <c r="C9" s="6">
        <v>500</v>
      </c>
      <c r="D9" s="6"/>
      <c r="E9" s="11">
        <f t="shared" si="1"/>
        <v>500</v>
      </c>
      <c r="F9" s="12">
        <f t="shared" si="2"/>
        <v>0</v>
      </c>
      <c r="G9" s="12">
        <f t="shared" si="3"/>
        <v>1</v>
      </c>
    </row>
    <row r="10" spans="1:10" ht="24" customHeight="1" thickTop="1" thickBot="1" x14ac:dyDescent="0.25">
      <c r="A10" s="18">
        <f t="shared" si="0"/>
        <v>5</v>
      </c>
      <c r="B10" s="29">
        <v>45560</v>
      </c>
      <c r="C10" s="30">
        <v>500</v>
      </c>
      <c r="D10" s="30"/>
      <c r="E10" s="31">
        <f t="shared" si="1"/>
        <v>500</v>
      </c>
      <c r="F10" s="32">
        <f t="shared" si="2"/>
        <v>0</v>
      </c>
      <c r="G10" s="32">
        <f t="shared" si="3"/>
        <v>1</v>
      </c>
    </row>
    <row r="11" spans="1:10" ht="24" customHeight="1" thickTop="1" thickBot="1" x14ac:dyDescent="0.25">
      <c r="A11" s="18">
        <f t="shared" si="0"/>
        <v>6</v>
      </c>
      <c r="B11" s="17">
        <v>45561</v>
      </c>
      <c r="C11" s="6">
        <v>500</v>
      </c>
      <c r="D11" s="6"/>
      <c r="E11" s="11">
        <f t="shared" si="1"/>
        <v>500</v>
      </c>
      <c r="F11" s="12">
        <f t="shared" si="2"/>
        <v>0</v>
      </c>
      <c r="G11" s="12">
        <f t="shared" si="3"/>
        <v>1</v>
      </c>
    </row>
    <row r="12" spans="1:10" ht="24" customHeight="1" thickTop="1" thickBot="1" x14ac:dyDescent="0.25">
      <c r="A12" s="18">
        <f t="shared" si="0"/>
        <v>7</v>
      </c>
      <c r="B12" s="17">
        <v>45562</v>
      </c>
      <c r="C12" s="6">
        <v>500</v>
      </c>
      <c r="D12" s="6"/>
      <c r="E12" s="11">
        <f t="shared" si="1"/>
        <v>500</v>
      </c>
      <c r="F12" s="12">
        <f t="shared" si="2"/>
        <v>0</v>
      </c>
      <c r="G12" s="12">
        <f t="shared" si="3"/>
        <v>1</v>
      </c>
    </row>
    <row r="13" spans="1:10" ht="24" customHeight="1" thickTop="1" thickBot="1" x14ac:dyDescent="0.25">
      <c r="A13" s="18">
        <f t="shared" si="0"/>
        <v>8</v>
      </c>
      <c r="B13" s="17">
        <v>45563</v>
      </c>
      <c r="C13" s="6">
        <v>500</v>
      </c>
      <c r="D13" s="6"/>
      <c r="E13" s="11">
        <f t="shared" si="1"/>
        <v>500</v>
      </c>
      <c r="F13" s="12">
        <f t="shared" si="2"/>
        <v>0</v>
      </c>
      <c r="G13" s="12">
        <f t="shared" si="3"/>
        <v>1</v>
      </c>
    </row>
    <row r="14" spans="1:10" ht="24" customHeight="1" thickTop="1" thickBot="1" x14ac:dyDescent="0.25">
      <c r="A14" s="18">
        <f t="shared" si="0"/>
        <v>9</v>
      </c>
      <c r="B14" s="17">
        <v>45564</v>
      </c>
      <c r="C14" s="6">
        <v>500</v>
      </c>
      <c r="D14" s="6"/>
      <c r="E14" s="11">
        <f t="shared" si="1"/>
        <v>500</v>
      </c>
      <c r="F14" s="12">
        <f t="shared" si="2"/>
        <v>0</v>
      </c>
      <c r="G14" s="12">
        <f t="shared" si="3"/>
        <v>1</v>
      </c>
    </row>
    <row r="15" spans="1:10" ht="24" customHeight="1" thickTop="1" thickBot="1" x14ac:dyDescent="0.25">
      <c r="A15" s="18">
        <f t="shared" si="0"/>
        <v>10</v>
      </c>
      <c r="B15" s="29">
        <v>45565</v>
      </c>
      <c r="C15" s="30">
        <v>500</v>
      </c>
      <c r="D15" s="30"/>
      <c r="E15" s="31">
        <f t="shared" si="1"/>
        <v>500</v>
      </c>
      <c r="F15" s="32">
        <f t="shared" si="2"/>
        <v>0</v>
      </c>
      <c r="G15" s="32">
        <f t="shared" si="3"/>
        <v>1</v>
      </c>
    </row>
    <row r="16" spans="1:10" ht="24" customHeight="1" thickTop="1" thickBot="1" x14ac:dyDescent="0.25">
      <c r="A16" s="18">
        <f t="shared" si="0"/>
        <v>11</v>
      </c>
      <c r="B16" s="17">
        <v>45566</v>
      </c>
      <c r="C16" s="6">
        <v>500</v>
      </c>
      <c r="D16" s="6"/>
      <c r="E16" s="11">
        <f t="shared" si="1"/>
        <v>500</v>
      </c>
      <c r="F16" s="12">
        <f t="shared" si="2"/>
        <v>0</v>
      </c>
      <c r="G16" s="12">
        <f t="shared" si="3"/>
        <v>1</v>
      </c>
    </row>
    <row r="17" spans="1:7" ht="24" customHeight="1" thickTop="1" thickBot="1" x14ac:dyDescent="0.25">
      <c r="A17" s="18">
        <f t="shared" si="0"/>
        <v>12</v>
      </c>
      <c r="B17" s="17">
        <v>45567</v>
      </c>
      <c r="C17" s="6">
        <v>500</v>
      </c>
      <c r="D17" s="6"/>
      <c r="E17" s="11">
        <f t="shared" si="1"/>
        <v>500</v>
      </c>
      <c r="F17" s="12">
        <f t="shared" si="2"/>
        <v>0</v>
      </c>
      <c r="G17" s="12">
        <f t="shared" si="3"/>
        <v>1</v>
      </c>
    </row>
    <row r="18" spans="1:7" ht="24" customHeight="1" thickTop="1" thickBot="1" x14ac:dyDescent="0.25">
      <c r="A18" s="18">
        <f t="shared" si="0"/>
        <v>13</v>
      </c>
      <c r="B18" s="17">
        <v>45568</v>
      </c>
      <c r="C18" s="6">
        <v>500</v>
      </c>
      <c r="D18" s="6"/>
      <c r="E18" s="11">
        <f t="shared" si="1"/>
        <v>500</v>
      </c>
      <c r="F18" s="12">
        <f t="shared" si="2"/>
        <v>0</v>
      </c>
      <c r="G18" s="12">
        <f t="shared" si="3"/>
        <v>1</v>
      </c>
    </row>
    <row r="19" spans="1:7" ht="24" customHeight="1" thickTop="1" thickBot="1" x14ac:dyDescent="0.25">
      <c r="A19" s="18">
        <f t="shared" si="0"/>
        <v>14</v>
      </c>
      <c r="B19" s="17">
        <v>45569</v>
      </c>
      <c r="C19" s="6">
        <v>500</v>
      </c>
      <c r="D19" s="6"/>
      <c r="E19" s="11">
        <f t="shared" si="1"/>
        <v>500</v>
      </c>
      <c r="F19" s="12">
        <f t="shared" si="2"/>
        <v>0</v>
      </c>
      <c r="G19" s="12">
        <f t="shared" si="3"/>
        <v>1</v>
      </c>
    </row>
    <row r="20" spans="1:7" ht="24" customHeight="1" thickTop="1" thickBot="1" x14ac:dyDescent="0.25">
      <c r="A20" s="18">
        <f t="shared" si="0"/>
        <v>15</v>
      </c>
      <c r="B20" s="29">
        <v>45570</v>
      </c>
      <c r="C20" s="30">
        <v>500</v>
      </c>
      <c r="D20" s="30"/>
      <c r="E20" s="31">
        <f t="shared" si="1"/>
        <v>500</v>
      </c>
      <c r="F20" s="32">
        <f t="shared" si="2"/>
        <v>0</v>
      </c>
      <c r="G20" s="32">
        <f t="shared" si="3"/>
        <v>1</v>
      </c>
    </row>
    <row r="21" spans="1:7" ht="24" customHeight="1" thickTop="1" thickBot="1" x14ac:dyDescent="0.25">
      <c r="A21" s="18">
        <f t="shared" si="0"/>
        <v>16</v>
      </c>
      <c r="B21" s="17">
        <v>45571</v>
      </c>
      <c r="C21" s="6">
        <v>500</v>
      </c>
      <c r="D21" s="6"/>
      <c r="E21" s="11">
        <f t="shared" si="1"/>
        <v>500</v>
      </c>
      <c r="F21" s="12">
        <f t="shared" si="2"/>
        <v>0</v>
      </c>
      <c r="G21" s="12">
        <f t="shared" si="3"/>
        <v>1</v>
      </c>
    </row>
    <row r="22" spans="1:7" ht="24" customHeight="1" thickTop="1" thickBot="1" x14ac:dyDescent="0.25">
      <c r="A22" s="18">
        <f t="shared" si="0"/>
        <v>17</v>
      </c>
      <c r="B22" s="17">
        <v>45572</v>
      </c>
      <c r="C22" s="6">
        <v>500</v>
      </c>
      <c r="D22" s="6"/>
      <c r="E22" s="11">
        <f t="shared" si="1"/>
        <v>500</v>
      </c>
      <c r="F22" s="12">
        <f t="shared" si="2"/>
        <v>0</v>
      </c>
      <c r="G22" s="12">
        <f t="shared" si="3"/>
        <v>1</v>
      </c>
    </row>
    <row r="23" spans="1:7" ht="24" customHeight="1" thickTop="1" thickBot="1" x14ac:dyDescent="0.25">
      <c r="A23" s="18">
        <f t="shared" si="0"/>
        <v>18</v>
      </c>
      <c r="B23" s="17">
        <v>45573</v>
      </c>
      <c r="C23" s="6">
        <v>500</v>
      </c>
      <c r="D23" s="6"/>
      <c r="E23" s="11">
        <f t="shared" si="1"/>
        <v>500</v>
      </c>
      <c r="F23" s="12">
        <f t="shared" si="2"/>
        <v>0</v>
      </c>
      <c r="G23" s="12">
        <f t="shared" si="3"/>
        <v>1</v>
      </c>
    </row>
    <row r="24" spans="1:7" ht="24" customHeight="1" thickTop="1" thickBot="1" x14ac:dyDescent="0.25">
      <c r="A24" s="18">
        <f t="shared" si="0"/>
        <v>19</v>
      </c>
      <c r="B24" s="17">
        <v>45574</v>
      </c>
      <c r="C24" s="6">
        <v>500</v>
      </c>
      <c r="D24" s="6"/>
      <c r="E24" s="11">
        <f t="shared" si="1"/>
        <v>500</v>
      </c>
      <c r="F24" s="12">
        <f t="shared" si="2"/>
        <v>0</v>
      </c>
      <c r="G24" s="12">
        <f t="shared" si="3"/>
        <v>1</v>
      </c>
    </row>
    <row r="25" spans="1:7" ht="24" customHeight="1" thickTop="1" thickBot="1" x14ac:dyDescent="0.25">
      <c r="A25" s="18">
        <f t="shared" si="0"/>
        <v>20</v>
      </c>
      <c r="B25" s="29">
        <v>45575</v>
      </c>
      <c r="C25" s="30">
        <v>500</v>
      </c>
      <c r="D25" s="30"/>
      <c r="E25" s="31">
        <f t="shared" si="1"/>
        <v>500</v>
      </c>
      <c r="F25" s="32">
        <f t="shared" si="2"/>
        <v>0</v>
      </c>
      <c r="G25" s="32">
        <f t="shared" si="3"/>
        <v>1</v>
      </c>
    </row>
    <row r="26" spans="1:7" ht="24" customHeight="1" thickTop="1" thickBot="1" x14ac:dyDescent="0.25">
      <c r="A26" s="18">
        <f t="shared" si="0"/>
        <v>21</v>
      </c>
      <c r="B26" s="17">
        <v>45576</v>
      </c>
      <c r="C26" s="6">
        <v>500</v>
      </c>
      <c r="D26" s="6"/>
      <c r="E26" s="11">
        <f t="shared" si="1"/>
        <v>500</v>
      </c>
      <c r="F26" s="12">
        <f t="shared" si="2"/>
        <v>0</v>
      </c>
      <c r="G26" s="12">
        <f t="shared" si="3"/>
        <v>1</v>
      </c>
    </row>
    <row r="27" spans="1:7" ht="24" customHeight="1" thickTop="1" thickBot="1" x14ac:dyDescent="0.25">
      <c r="A27" s="18">
        <f t="shared" si="0"/>
        <v>22</v>
      </c>
      <c r="B27" s="17">
        <v>45577</v>
      </c>
      <c r="C27" s="6">
        <v>500</v>
      </c>
      <c r="D27" s="6"/>
      <c r="E27" s="11">
        <f t="shared" si="1"/>
        <v>500</v>
      </c>
      <c r="F27" s="12">
        <f t="shared" si="2"/>
        <v>0</v>
      </c>
      <c r="G27" s="12">
        <f t="shared" si="3"/>
        <v>1</v>
      </c>
    </row>
    <row r="28" spans="1:7" ht="24" customHeight="1" thickTop="1" x14ac:dyDescent="0.2"/>
    <row r="29" spans="1:7" ht="24" customHeight="1" x14ac:dyDescent="0.2">
      <c r="A29" s="3"/>
      <c r="B29" s="16"/>
      <c r="C29" s="14"/>
    </row>
    <row r="30" spans="1:7" ht="24" customHeight="1" x14ac:dyDescent="0.2">
      <c r="A30" s="3"/>
      <c r="B30" s="13"/>
      <c r="C30" s="15"/>
    </row>
    <row r="31" spans="1:7" ht="24" customHeight="1" x14ac:dyDescent="0.2">
      <c r="A31" s="3"/>
      <c r="B31" s="13"/>
      <c r="C31" s="15"/>
    </row>
  </sheetData>
  <sheetProtection password="CC69" sheet="1" objects="1" scenarios="1"/>
  <mergeCells count="1">
    <mergeCell ref="A2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G14"/>
  <sheetViews>
    <sheetView showGridLines="0" rightToLeft="1" workbookViewId="0"/>
  </sheetViews>
  <sheetFormatPr defaultRowHeight="18.75" x14ac:dyDescent="0.2"/>
  <cols>
    <col min="1" max="1" width="3.375" style="5" customWidth="1"/>
    <col min="2" max="2" width="16.25" style="5" customWidth="1"/>
    <col min="3" max="3" width="15.5" style="5" customWidth="1"/>
    <col min="4" max="4" width="13.5" style="5" customWidth="1"/>
    <col min="5" max="5" width="14.25" style="5" customWidth="1"/>
    <col min="6" max="16384" width="9" style="5"/>
  </cols>
  <sheetData>
    <row r="2" spans="2:7" ht="19.5" thickBot="1" x14ac:dyDescent="0.25"/>
    <row r="3" spans="2:7" ht="19.5" customHeight="1" thickTop="1" x14ac:dyDescent="0.2">
      <c r="B3" s="53" t="s">
        <v>17</v>
      </c>
      <c r="C3" s="54"/>
      <c r="D3" s="54"/>
      <c r="E3" s="54"/>
      <c r="F3" s="34"/>
      <c r="G3" s="33"/>
    </row>
    <row r="4" spans="2:7" ht="18.75" customHeight="1" x14ac:dyDescent="0.2">
      <c r="B4" s="55"/>
      <c r="C4" s="56"/>
      <c r="D4" s="56"/>
      <c r="E4" s="56"/>
      <c r="F4" s="34"/>
      <c r="G4" s="33"/>
    </row>
    <row r="5" spans="2:7" ht="18.75" customHeight="1" x14ac:dyDescent="0.2">
      <c r="B5" s="55"/>
      <c r="C5" s="56"/>
      <c r="D5" s="56"/>
      <c r="E5" s="56"/>
      <c r="F5" s="34"/>
      <c r="G5" s="33"/>
    </row>
    <row r="6" spans="2:7" ht="19.5" customHeight="1" thickBot="1" x14ac:dyDescent="0.25">
      <c r="B6" s="57"/>
      <c r="C6" s="58"/>
      <c r="D6" s="58"/>
      <c r="E6" s="58"/>
      <c r="F6" s="34"/>
      <c r="G6" s="33"/>
    </row>
    <row r="7" spans="2:7" ht="20.25" thickTop="1" thickBot="1" x14ac:dyDescent="0.25"/>
    <row r="8" spans="2:7" ht="30" customHeight="1" thickTop="1" thickBot="1" x14ac:dyDescent="0.25">
      <c r="B8" s="36" t="s">
        <v>7</v>
      </c>
      <c r="C8" s="36" t="s">
        <v>4</v>
      </c>
      <c r="D8" s="36" t="s">
        <v>5</v>
      </c>
      <c r="E8" s="36" t="s">
        <v>13</v>
      </c>
    </row>
    <row r="9" spans="2:7" ht="30" customHeight="1" thickTop="1" thickBot="1" x14ac:dyDescent="0.25">
      <c r="B9" s="36" t="s">
        <v>8</v>
      </c>
      <c r="C9" s="37">
        <f>AVERAGE('إدخال البيانات'!F6:F10)</f>
        <v>0</v>
      </c>
      <c r="D9" s="37">
        <f>AVERAGE('إدخال البيانات'!G6:G10)</f>
        <v>1</v>
      </c>
      <c r="E9" s="37">
        <f>D9-C9</f>
        <v>1</v>
      </c>
    </row>
    <row r="10" spans="2:7" ht="30" customHeight="1" thickTop="1" thickBot="1" x14ac:dyDescent="0.25">
      <c r="B10" s="36" t="s">
        <v>9</v>
      </c>
      <c r="C10" s="37">
        <f>AVERAGE('إدخال البيانات'!F11:F15)</f>
        <v>0</v>
      </c>
      <c r="D10" s="37">
        <f>AVERAGE('إدخال البيانات'!G11:G15)</f>
        <v>1</v>
      </c>
      <c r="E10" s="37">
        <f t="shared" ref="E10:E13" si="0">D10-C10</f>
        <v>1</v>
      </c>
    </row>
    <row r="11" spans="2:7" ht="30" customHeight="1" thickTop="1" thickBot="1" x14ac:dyDescent="0.25">
      <c r="B11" s="36" t="s">
        <v>10</v>
      </c>
      <c r="C11" s="37">
        <f>AVERAGE('إدخال البيانات'!F16:F20)</f>
        <v>0</v>
      </c>
      <c r="D11" s="37">
        <f>AVERAGE('إدخال البيانات'!G16:G20)</f>
        <v>1</v>
      </c>
      <c r="E11" s="37">
        <f t="shared" si="0"/>
        <v>1</v>
      </c>
    </row>
    <row r="12" spans="2:7" ht="30" customHeight="1" thickTop="1" thickBot="1" x14ac:dyDescent="0.25">
      <c r="B12" s="36" t="s">
        <v>11</v>
      </c>
      <c r="C12" s="37">
        <f>AVERAGE('إدخال البيانات'!F21:F25)</f>
        <v>0</v>
      </c>
      <c r="D12" s="37">
        <f>AVERAGE('إدخال البيانات'!G21:G25)</f>
        <v>1</v>
      </c>
      <c r="E12" s="37">
        <f t="shared" si="0"/>
        <v>1</v>
      </c>
    </row>
    <row r="13" spans="2:7" ht="30" customHeight="1" thickTop="1" thickBot="1" x14ac:dyDescent="0.25">
      <c r="B13" s="36" t="s">
        <v>12</v>
      </c>
      <c r="C13" s="37">
        <f>AVERAGE('إدخال البيانات'!F6:F27)</f>
        <v>0</v>
      </c>
      <c r="D13" s="37">
        <f>AVERAGE('إدخال البيانات'!G6:G27)</f>
        <v>1</v>
      </c>
      <c r="E13" s="37">
        <f t="shared" si="0"/>
        <v>1</v>
      </c>
    </row>
    <row r="14" spans="2:7" ht="19.5" thickTop="1" x14ac:dyDescent="0.2">
      <c r="B14" s="35"/>
      <c r="C14" s="35"/>
      <c r="D14" s="35"/>
      <c r="E14" s="35"/>
    </row>
  </sheetData>
  <sheetProtection password="CC69" sheet="1" objects="1" scenarios="1"/>
  <mergeCells count="1">
    <mergeCell ref="B3:E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تعليمات</vt:lpstr>
      <vt:lpstr>إدخال البيانات</vt:lpstr>
      <vt:lpstr>خلاصة الغياب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2024-09-28T18:44:24Z</dcterms:modified>
</cp:coreProperties>
</file>